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2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<sst xmlns="http://schemas.openxmlformats.org/spreadsheetml/2006/main" count="288" uniqueCount="156">
  <si>
    <t>FED</t>
  </si>
  <si>
    <t>PTOS</t>
  </si>
  <si>
    <t>POS</t>
  </si>
  <si>
    <t>CONFEDERAÇÃO BRASILEIRA DE CICLISMO</t>
  </si>
  <si>
    <t>EQUIPE</t>
  </si>
  <si>
    <t>CIDADE</t>
  </si>
  <si>
    <t>38ª Corrida Antonio Assmar - Macapá - AP - 31.01.16</t>
  </si>
  <si>
    <t>CCPL - Chama Cycling Team</t>
  </si>
  <si>
    <t>Macapá</t>
  </si>
  <si>
    <t>AP</t>
  </si>
  <si>
    <t xml:space="preserve">Adventure Bike </t>
  </si>
  <si>
    <t>X Corrida Cidade de Macapá - Macapá - AP - 07.02.16</t>
  </si>
  <si>
    <t>X Corrida Cidade de Macapá - Macapá-AP - 07.02.16</t>
  </si>
  <si>
    <t>38ª Corrida Antonio Assmar - Macapa - AP - 31.01.16</t>
  </si>
  <si>
    <t>Papa Leguas</t>
  </si>
  <si>
    <t>Macapa</t>
  </si>
  <si>
    <t>30º Torneio de Verão de Ciclismo - Santos - SP - 18 a 21.02.16</t>
  </si>
  <si>
    <t>Memorial/Santos/Fupes</t>
  </si>
  <si>
    <t>Santos</t>
  </si>
  <si>
    <t>SP</t>
  </si>
  <si>
    <t>Osasco</t>
  </si>
  <si>
    <t>Ribeirão Preto</t>
  </si>
  <si>
    <t>Equipe UFF de Ciclismo</t>
  </si>
  <si>
    <t>Rio de Janeiro</t>
  </si>
  <si>
    <t>RJ</t>
  </si>
  <si>
    <t>Smelr/Araçatuba</t>
  </si>
  <si>
    <t>Araçatuba</t>
  </si>
  <si>
    <t>2ª Copa Amapá de Ciclismo - Macapá - AP - 21.02.16</t>
  </si>
  <si>
    <t xml:space="preserve">Macapa </t>
  </si>
  <si>
    <t>Equipe de Ciclismo Tumucumaque</t>
  </si>
  <si>
    <t>GP Sesc de Ciclismo de Estrada - Sorocaba - SP - 28.02.16</t>
  </si>
  <si>
    <t>São Francisco Saude/Ribeirao Preto</t>
  </si>
  <si>
    <t>Ribeirao Preto</t>
  </si>
  <si>
    <t>ACE/Neobox/1009/Greenmax/Alpis</t>
  </si>
  <si>
    <t>Minas Gerais</t>
  </si>
  <si>
    <t>MG</t>
  </si>
  <si>
    <t>Equipe de Ciclismo de Taubate</t>
  </si>
  <si>
    <t>Taubate</t>
  </si>
  <si>
    <t>Clube Dataro de Ciclismo</t>
  </si>
  <si>
    <t>Cascavel</t>
  </si>
  <si>
    <t>PR</t>
  </si>
  <si>
    <t>Copa Rio de Janeiro - Enseada de Botafogo - RJ - 13.03.16</t>
  </si>
  <si>
    <t>São Jose dos Campos</t>
  </si>
  <si>
    <t>Uniao Ciclistica do Rio de Janeiro</t>
  </si>
  <si>
    <t>ECT/Taubate/Tarumã</t>
  </si>
  <si>
    <t>U.C.I Iracemapolis</t>
  </si>
  <si>
    <t>Iracemapolis</t>
  </si>
  <si>
    <t>Clube de Ciclismo de São Jose dos Campos</t>
  </si>
  <si>
    <t>7º GP Mega 94 - Campo Grande - MS - 13.03.16</t>
  </si>
  <si>
    <t>Osasco Cycling Team</t>
  </si>
  <si>
    <t xml:space="preserve">Associação Modelo Douradense de Ciclismo </t>
  </si>
  <si>
    <t>Campo Grande</t>
  </si>
  <si>
    <t>MS</t>
  </si>
  <si>
    <t>6º Desafio da Serra do Rio do Rastro - Lauro Muller - SC  - 06.03.16</t>
  </si>
  <si>
    <t>Bike Point/FME Criciuma</t>
  </si>
  <si>
    <t>Criciuma</t>
  </si>
  <si>
    <t>SC</t>
  </si>
  <si>
    <t>Avai/FME Florianopolis</t>
  </si>
  <si>
    <t>Florianopolis</t>
  </si>
  <si>
    <t>Funvic Soul Cicles Carrefour</t>
  </si>
  <si>
    <t>Volta Ciclistica Internacional de Guarulhos - Guarulhos - SP - 20.03.16</t>
  </si>
  <si>
    <t>Associação Batataense  de Ciclismo</t>
  </si>
  <si>
    <t xml:space="preserve">Batatais </t>
  </si>
  <si>
    <t>São Francisco Saude/Powarade/SME Ribeirão Preto</t>
  </si>
  <si>
    <t>ADI/Indaiatuba</t>
  </si>
  <si>
    <t>Indaiatuba</t>
  </si>
  <si>
    <t>28ª Prova Ciclistica Subida do Morro da Cruz - Florianopolis - SC - 03.04.16</t>
  </si>
  <si>
    <t>Green Bike Piracicaba</t>
  </si>
  <si>
    <t>Piracicaba</t>
  </si>
  <si>
    <t>GP Curitiba de Ciclismo - Curitiba - PR - 02 e 03.04.16</t>
  </si>
  <si>
    <t>GF Assessoria Esportiva</t>
  </si>
  <si>
    <t>Curitiba</t>
  </si>
  <si>
    <t>Ciclo Clube Romeo</t>
  </si>
  <si>
    <t>49º Circuito do Boa Vista - Joinville - SC - 17.04.16</t>
  </si>
  <si>
    <t>Pro Cycling Team ADF</t>
  </si>
  <si>
    <t>25º Tour de Santa Catarina  - Santa Catarina - SC - 24.04.16</t>
  </si>
  <si>
    <t>2A</t>
  </si>
  <si>
    <t>Copa Hans Fischer - Pomerode - SC - 30/04 a 01.05.16</t>
  </si>
  <si>
    <t>28º GP Nova Andradina - Nova Andradina - MS - 01.05.16</t>
  </si>
  <si>
    <t>Clube Maringaense de Ciclismo</t>
  </si>
  <si>
    <t>Maringa</t>
  </si>
  <si>
    <t xml:space="preserve">Maringa </t>
  </si>
  <si>
    <t>Associação Esportiva Pro Pedal</t>
  </si>
  <si>
    <t xml:space="preserve">Campo Grande </t>
  </si>
  <si>
    <t>XX GP de Ciclismo Israel Freitas - Macapa - AP - 01.05.16</t>
  </si>
  <si>
    <t>66ª Prova Ciclistica 1º de Maio - Indaiatuba - SP - 01.05.16</t>
  </si>
  <si>
    <t>Associação Jundiai Esportes</t>
  </si>
  <si>
    <t>Jundiai</t>
  </si>
  <si>
    <t>ADI/Indaiatuba Secretaria de Esportes</t>
  </si>
  <si>
    <t>FEAC/Franca</t>
  </si>
  <si>
    <t>Franca</t>
  </si>
  <si>
    <t>Grande GP de Ciclismo - Belo Horizonte - MG - 01.05.16</t>
  </si>
  <si>
    <t>X Copa Metropolitana de Ciclismo - Belem - PA - 15.05.16</t>
  </si>
  <si>
    <t>A.U.C. Paragominas</t>
  </si>
  <si>
    <t>Belem</t>
  </si>
  <si>
    <t>PA</t>
  </si>
  <si>
    <t>Alternativa Soure</t>
  </si>
  <si>
    <t>Clube Amazonia de Ciclismo</t>
  </si>
  <si>
    <t>Volta Ciclistica Internacional do Rio Grande do Sul - Rio Grande do Sul - RS - 06 a 10.04.16</t>
  </si>
  <si>
    <t>2.2</t>
  </si>
  <si>
    <t>Apuana Team</t>
  </si>
  <si>
    <t>Rio Grande do Sul</t>
  </si>
  <si>
    <t>RS</t>
  </si>
  <si>
    <t>XVI Copa Cidade Canção de Ciclismo - Maringa - PR - 29.05.16</t>
  </si>
  <si>
    <t>PRO</t>
  </si>
  <si>
    <t>Assis/Amea</t>
  </si>
  <si>
    <t>Assis</t>
  </si>
  <si>
    <t>Smel/VilaFozSupermercado</t>
  </si>
  <si>
    <t>Foz do Iguaçu</t>
  </si>
  <si>
    <t>Desafio de Ciclismo São Jose de Anchieta - Vitoria - ES - 05.06.16</t>
  </si>
  <si>
    <t>Caveiras Bike Team</t>
  </si>
  <si>
    <t>Espirito Santo</t>
  </si>
  <si>
    <t>ES</t>
  </si>
  <si>
    <t>Copa Hans Fisher - Pomerode - SC - 30.04 e 01.05.16</t>
  </si>
  <si>
    <t>Volta do Ceara de Ciclismo - Eusebio - CE - 02.04.16</t>
  </si>
  <si>
    <t>2B</t>
  </si>
  <si>
    <t>VII Volta Ciclistica do Pará - Belem - PA - 10 a 12.06.16</t>
  </si>
  <si>
    <t>Copa Rio de Janeiro #2 Mangaritiba - RJ - 19.06.16</t>
  </si>
  <si>
    <t>Campeoanto Brasileiro de Contra-Relogio - Joinvile - SC - 24.06.16</t>
  </si>
  <si>
    <t>CN</t>
  </si>
  <si>
    <t>Clube Fernandes de Ciclismo</t>
  </si>
  <si>
    <t>Goiania</t>
  </si>
  <si>
    <t>GO</t>
  </si>
  <si>
    <t>Funvic Soul Cycles/Carrefour</t>
  </si>
  <si>
    <t>Avai/FME Florianopolis/Apgf</t>
  </si>
  <si>
    <t>Campeoanto Brasileiro de Resistencia - Joinvile - SC - 25.06.16</t>
  </si>
  <si>
    <t>Associação Radical Sports Club/Boituva</t>
  </si>
  <si>
    <t>Boituva</t>
  </si>
  <si>
    <t>Copa Rio de Janeiro #3 - Itaipava - RJ - 03.07.16</t>
  </si>
  <si>
    <t>70ª Prova Ciclistica 9 de Julho - São Paulo - SP - 09.07.16</t>
  </si>
  <si>
    <t>XXXII Corrida Macapa Verão - Amapa - AP - 24.07.16</t>
  </si>
  <si>
    <t>II Prova Ciclistica Amazonia Bike - Belem - PA - 03.07.16</t>
  </si>
  <si>
    <t xml:space="preserve">Belem </t>
  </si>
  <si>
    <t>9ª Volta Ciclistica de Brusque - Brusque - SC - 21.08.16</t>
  </si>
  <si>
    <t>19ª Volta Ciclistica do Grande ABCD - Diadema - SP - 11.09.16</t>
  </si>
  <si>
    <t>ABEC Rio Claro</t>
  </si>
  <si>
    <t>Rio Claro</t>
  </si>
  <si>
    <t>XIII Copa Santa Cruz de Ciclismo - Santa Cruz do Sul - RS - 17 a 18.06.16</t>
  </si>
  <si>
    <t>V GP Yazigi Open de Ciclismo - Macapa - AP - 11.09.16</t>
  </si>
  <si>
    <t>Copa Rio de Janeiro #4 - Guapimirim - RJ 25.09.16</t>
  </si>
  <si>
    <t>Circuito Montanhes de Ciclismo - Guarulhos-SP - 09.10.16</t>
  </si>
  <si>
    <t>Desafio Tour do Rio - Parati - RJ - 16.10.16</t>
  </si>
  <si>
    <t>Elite Bike Rio</t>
  </si>
  <si>
    <t>XXII Prova Ciclistica Coronel Fontooura - Belem - PA - 25.09.16</t>
  </si>
  <si>
    <t>Ananindeua E. C.</t>
  </si>
  <si>
    <t>Desafio Ciclistico de Salvador - Salvador - BA - 09.10.16</t>
  </si>
  <si>
    <t>Guarulhos</t>
  </si>
  <si>
    <t>Copa Rio de Janeiro #2 - Teresopolis - RJ - 15.11.16</t>
  </si>
  <si>
    <t>8ª Volta Ciclistica de Vacaria - Vacaria - RS - 12 e 13.11.16</t>
  </si>
  <si>
    <t>100 KM de Brasilia - Brasilia - DF - 06.11.16</t>
  </si>
  <si>
    <t>X Taça Serapio Hyacinth - Macapa - AP - 13.11.16</t>
  </si>
  <si>
    <t>3º GP Antonina - Antonina - PR - 20.11.16</t>
  </si>
  <si>
    <t>Desafio Tour do Rio - Enseada de Botafogo - RJ - 27.11.16</t>
  </si>
  <si>
    <t>RANKING ESTRADA EQUIPES JUNIOR MASCULINO - 09/12/2016</t>
  </si>
  <si>
    <t>RANKING ESTRADA EQUIPES ELITE FEMININO - 09/12/2016</t>
  </si>
  <si>
    <t>RANKING ESTRADA EQUIPES ELITE MASCULINO - 09/12/2016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</si>
</sst>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0" xfId="50" applyFont="1" applyBorder="1" applyAlignment="1">
      <alignment horizontal="center"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10" xfId="50" applyFont="1" applyBorder="1" applyAlignment="1">
      <alignment horizontal="center" vertical="center"/>
      <protection/>
    </xf>
    <xf numFmtId="0" fontId="0" fillId="0" borderId="10" xfId="5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3" fillId="0" borderId="20" xfId="50" applyFont="1" applyBorder="1" applyAlignment="1">
      <alignment horizontal="center" vertical="center"/>
      <protection/>
    </xf>
    <xf numFmtId="0" fontId="43" fillId="0" borderId="21" xfId="50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textRotation="90"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9"/>
  <sheetViews>
    <sheetView zoomScale="80" zoomScaleNormal="80" zoomScalePageLayoutView="0" workbookViewId="0" topLeftCell="A1">
      <selection activeCell="N23" sqref="N23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29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52" width="5.28125" style="0" customWidth="1"/>
    <col min="53" max="53" width="0.85546875" style="0" customWidth="1"/>
  </cols>
  <sheetData>
    <row r="1" spans="1:53" ht="69.75" customHeight="1">
      <c r="A1" s="27" t="s">
        <v>3</v>
      </c>
      <c r="B1" s="28"/>
      <c r="C1" s="28"/>
      <c r="D1" s="28"/>
      <c r="E1" s="29"/>
      <c r="F1" s="3"/>
      <c r="G1" s="24"/>
      <c r="H1" s="22"/>
      <c r="I1" s="22" t="s">
        <v>152</v>
      </c>
      <c r="J1" s="22" t="s">
        <v>151</v>
      </c>
      <c r="K1" s="22" t="s">
        <v>147</v>
      </c>
      <c r="L1" s="33" t="s">
        <v>150</v>
      </c>
      <c r="M1" s="22" t="s">
        <v>148</v>
      </c>
      <c r="N1" s="22" t="s">
        <v>149</v>
      </c>
      <c r="O1" s="22" t="s">
        <v>141</v>
      </c>
      <c r="P1" s="22" t="s">
        <v>145</v>
      </c>
      <c r="Q1" s="22" t="s">
        <v>140</v>
      </c>
      <c r="R1" s="22" t="s">
        <v>139</v>
      </c>
      <c r="S1" s="22" t="s">
        <v>143</v>
      </c>
      <c r="T1" s="22" t="s">
        <v>138</v>
      </c>
      <c r="U1" s="22" t="s">
        <v>137</v>
      </c>
      <c r="V1" s="22" t="s">
        <v>134</v>
      </c>
      <c r="W1" s="22" t="s">
        <v>133</v>
      </c>
      <c r="X1" s="22" t="s">
        <v>130</v>
      </c>
      <c r="Y1" s="22" t="s">
        <v>129</v>
      </c>
      <c r="Z1" s="22" t="s">
        <v>128</v>
      </c>
      <c r="AA1" s="22" t="s">
        <v>125</v>
      </c>
      <c r="AB1" s="22" t="s">
        <v>118</v>
      </c>
      <c r="AC1" s="22" t="s">
        <v>117</v>
      </c>
      <c r="AD1" s="22" t="s">
        <v>116</v>
      </c>
      <c r="AE1" s="22" t="s">
        <v>109</v>
      </c>
      <c r="AF1" s="22" t="s">
        <v>103</v>
      </c>
      <c r="AG1" s="22" t="s">
        <v>92</v>
      </c>
      <c r="AH1" s="22" t="s">
        <v>91</v>
      </c>
      <c r="AI1" s="22" t="s">
        <v>85</v>
      </c>
      <c r="AJ1" s="22" t="s">
        <v>84</v>
      </c>
      <c r="AK1" s="22" t="s">
        <v>78</v>
      </c>
      <c r="AL1" s="22" t="s">
        <v>77</v>
      </c>
      <c r="AM1" s="22" t="s">
        <v>75</v>
      </c>
      <c r="AN1" s="22" t="s">
        <v>73</v>
      </c>
      <c r="AO1" s="22" t="s">
        <v>98</v>
      </c>
      <c r="AP1" s="22" t="s">
        <v>66</v>
      </c>
      <c r="AQ1" s="22" t="s">
        <v>114</v>
      </c>
      <c r="AR1" s="22" t="s">
        <v>60</v>
      </c>
      <c r="AS1" s="22" t="s">
        <v>48</v>
      </c>
      <c r="AT1" s="22" t="s">
        <v>41</v>
      </c>
      <c r="AU1" s="22" t="s">
        <v>53</v>
      </c>
      <c r="AV1" s="22" t="s">
        <v>30</v>
      </c>
      <c r="AW1" s="22" t="s">
        <v>27</v>
      </c>
      <c r="AX1" s="24" t="s">
        <v>16</v>
      </c>
      <c r="AY1" s="26" t="s">
        <v>11</v>
      </c>
      <c r="AZ1" s="22" t="s">
        <v>6</v>
      </c>
      <c r="BA1" s="4"/>
    </row>
    <row r="2" spans="1:53" ht="69.75" customHeight="1">
      <c r="A2" s="30" t="s">
        <v>155</v>
      </c>
      <c r="B2" s="31"/>
      <c r="C2" s="31"/>
      <c r="D2" s="31"/>
      <c r="E2" s="32"/>
      <c r="F2" s="3"/>
      <c r="G2" s="25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5"/>
      <c r="AY2" s="25"/>
      <c r="AZ2" s="23"/>
      <c r="BA2" s="5"/>
    </row>
    <row r="3" spans="1:53" s="19" customFormat="1" ht="16.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 t="s">
        <v>104</v>
      </c>
      <c r="J3" s="16">
        <v>4</v>
      </c>
      <c r="K3" s="21">
        <v>4</v>
      </c>
      <c r="L3" s="21">
        <v>4</v>
      </c>
      <c r="M3" s="16">
        <v>5</v>
      </c>
      <c r="N3" s="16">
        <v>3</v>
      </c>
      <c r="O3" s="16">
        <v>3</v>
      </c>
      <c r="P3" s="16"/>
      <c r="Q3" s="21">
        <v>4</v>
      </c>
      <c r="R3" s="21">
        <v>4</v>
      </c>
      <c r="S3" s="21">
        <v>4</v>
      </c>
      <c r="T3" s="21">
        <v>5</v>
      </c>
      <c r="U3" s="21">
        <v>5</v>
      </c>
      <c r="V3" s="16">
        <v>3</v>
      </c>
      <c r="W3" s="16" t="s">
        <v>115</v>
      </c>
      <c r="X3" s="16">
        <v>3</v>
      </c>
      <c r="Y3" s="16" t="s">
        <v>104</v>
      </c>
      <c r="Z3" s="16">
        <v>4</v>
      </c>
      <c r="AA3" s="16" t="s">
        <v>119</v>
      </c>
      <c r="AB3" s="16" t="s">
        <v>119</v>
      </c>
      <c r="AC3" s="16">
        <v>3</v>
      </c>
      <c r="AD3" s="16" t="s">
        <v>115</v>
      </c>
      <c r="AE3" s="16">
        <v>3</v>
      </c>
      <c r="AF3" s="16" t="s">
        <v>104</v>
      </c>
      <c r="AG3" s="16">
        <v>3</v>
      </c>
      <c r="AH3" s="16">
        <v>5</v>
      </c>
      <c r="AI3" s="16">
        <v>3</v>
      </c>
      <c r="AJ3" s="16">
        <v>4</v>
      </c>
      <c r="AK3" s="16">
        <v>4</v>
      </c>
      <c r="AL3" s="16">
        <v>5</v>
      </c>
      <c r="AM3" s="16" t="s">
        <v>76</v>
      </c>
      <c r="AN3" s="16">
        <v>3</v>
      </c>
      <c r="AO3" s="16" t="s">
        <v>99</v>
      </c>
      <c r="AP3" s="16">
        <v>4</v>
      </c>
      <c r="AQ3" s="16" t="s">
        <v>115</v>
      </c>
      <c r="AR3" s="16">
        <v>4</v>
      </c>
      <c r="AS3" s="16">
        <v>4</v>
      </c>
      <c r="AT3" s="16">
        <v>4</v>
      </c>
      <c r="AU3" s="16">
        <v>4</v>
      </c>
      <c r="AV3" s="16">
        <v>5</v>
      </c>
      <c r="AW3" s="16">
        <v>5</v>
      </c>
      <c r="AX3" s="6">
        <v>4</v>
      </c>
      <c r="AY3" s="16">
        <v>4</v>
      </c>
      <c r="AZ3" s="16">
        <v>3</v>
      </c>
      <c r="BA3" s="18"/>
    </row>
    <row r="4" spans="1:53" ht="15" customHeight="1">
      <c r="A4" s="2">
        <v>1</v>
      </c>
      <c r="B4" s="1" t="s">
        <v>59</v>
      </c>
      <c r="C4" s="1" t="s">
        <v>42</v>
      </c>
      <c r="D4" s="2" t="s">
        <v>19</v>
      </c>
      <c r="E4" s="2">
        <f aca="true" t="shared" si="0" ref="E4:E29">SUM(G4:AZ4)</f>
        <v>1823</v>
      </c>
      <c r="F4" s="8"/>
      <c r="G4" s="7"/>
      <c r="H4" s="7"/>
      <c r="I4" s="7">
        <v>195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>
        <v>216</v>
      </c>
      <c r="W4" s="7"/>
      <c r="X4" s="7"/>
      <c r="Y4" s="7">
        <v>168</v>
      </c>
      <c r="Z4" s="7"/>
      <c r="AA4" s="7">
        <v>550</v>
      </c>
      <c r="AB4" s="7">
        <v>140</v>
      </c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>
        <v>395</v>
      </c>
      <c r="AP4" s="7"/>
      <c r="AQ4" s="7"/>
      <c r="AR4" s="7">
        <v>89</v>
      </c>
      <c r="AS4" s="7"/>
      <c r="AT4" s="7">
        <v>70</v>
      </c>
      <c r="AU4" s="7"/>
      <c r="AV4" s="7"/>
      <c r="AW4" s="7"/>
      <c r="AX4" s="7"/>
      <c r="AY4" s="7"/>
      <c r="AZ4" s="7"/>
      <c r="BA4" s="9"/>
    </row>
    <row r="5" spans="1:53" ht="15" customHeight="1">
      <c r="A5" s="2">
        <v>2</v>
      </c>
      <c r="B5" s="1" t="s">
        <v>63</v>
      </c>
      <c r="C5" s="1" t="s">
        <v>21</v>
      </c>
      <c r="D5" s="2" t="s">
        <v>19</v>
      </c>
      <c r="E5" s="2">
        <f t="shared" si="0"/>
        <v>1670</v>
      </c>
      <c r="F5" s="8"/>
      <c r="G5" s="7"/>
      <c r="H5" s="7"/>
      <c r="I5" s="7">
        <v>315</v>
      </c>
      <c r="J5" s="7">
        <v>85</v>
      </c>
      <c r="K5" s="7">
        <v>50</v>
      </c>
      <c r="L5" s="7"/>
      <c r="M5" s="7"/>
      <c r="N5" s="7">
        <v>195</v>
      </c>
      <c r="O5" s="7">
        <v>158</v>
      </c>
      <c r="P5" s="7">
        <v>125</v>
      </c>
      <c r="Q5" s="7"/>
      <c r="R5" s="7">
        <v>78</v>
      </c>
      <c r="S5" s="7"/>
      <c r="T5" s="7"/>
      <c r="U5" s="7"/>
      <c r="V5" s="7">
        <v>36</v>
      </c>
      <c r="W5" s="7"/>
      <c r="X5" s="7"/>
      <c r="Y5" s="7"/>
      <c r="Z5" s="7"/>
      <c r="AA5" s="7">
        <v>95</v>
      </c>
      <c r="AB5" s="7">
        <v>110</v>
      </c>
      <c r="AC5" s="7"/>
      <c r="AD5" s="7"/>
      <c r="AE5" s="7"/>
      <c r="AF5" s="7"/>
      <c r="AG5" s="7"/>
      <c r="AH5" s="7"/>
      <c r="AI5" s="7">
        <v>112</v>
      </c>
      <c r="AJ5" s="7"/>
      <c r="AK5" s="7"/>
      <c r="AL5" s="7"/>
      <c r="AM5" s="7">
        <v>136</v>
      </c>
      <c r="AN5" s="7"/>
      <c r="AO5" s="7">
        <v>124</v>
      </c>
      <c r="AP5" s="7"/>
      <c r="AQ5" s="7"/>
      <c r="AR5" s="7"/>
      <c r="AS5" s="7"/>
      <c r="AT5" s="7"/>
      <c r="AU5" s="7"/>
      <c r="AV5" s="7">
        <v>9</v>
      </c>
      <c r="AW5" s="7"/>
      <c r="AX5" s="7">
        <v>42</v>
      </c>
      <c r="AY5" s="7"/>
      <c r="AZ5" s="7"/>
      <c r="BA5" s="9"/>
    </row>
    <row r="6" spans="1:53" ht="15" customHeight="1">
      <c r="A6" s="2">
        <v>3</v>
      </c>
      <c r="B6" s="1" t="s">
        <v>36</v>
      </c>
      <c r="C6" s="1" t="s">
        <v>37</v>
      </c>
      <c r="D6" s="2" t="s">
        <v>19</v>
      </c>
      <c r="E6" s="2">
        <f t="shared" si="0"/>
        <v>1498</v>
      </c>
      <c r="F6" s="8"/>
      <c r="G6" s="7"/>
      <c r="H6" s="7"/>
      <c r="I6" s="7">
        <v>265</v>
      </c>
      <c r="J6" s="7"/>
      <c r="K6" s="7">
        <v>118</v>
      </c>
      <c r="L6" s="7"/>
      <c r="M6" s="7"/>
      <c r="N6" s="7"/>
      <c r="O6" s="7">
        <v>176</v>
      </c>
      <c r="P6" s="7"/>
      <c r="Q6" s="7">
        <v>45</v>
      </c>
      <c r="R6" s="7">
        <v>99</v>
      </c>
      <c r="S6" s="7"/>
      <c r="T6" s="7"/>
      <c r="U6" s="7"/>
      <c r="V6" s="7">
        <v>47</v>
      </c>
      <c r="W6" s="7"/>
      <c r="X6" s="7"/>
      <c r="Y6" s="7">
        <v>139</v>
      </c>
      <c r="Z6" s="7">
        <v>90</v>
      </c>
      <c r="AA6" s="7">
        <v>96</v>
      </c>
      <c r="AB6" s="7"/>
      <c r="AC6" s="7">
        <v>195</v>
      </c>
      <c r="AD6" s="7"/>
      <c r="AE6" s="7"/>
      <c r="AF6" s="7"/>
      <c r="AG6" s="7"/>
      <c r="AH6" s="7"/>
      <c r="AI6" s="7">
        <v>165</v>
      </c>
      <c r="AJ6" s="7"/>
      <c r="AK6" s="7"/>
      <c r="AL6" s="7"/>
      <c r="AM6" s="7"/>
      <c r="AN6" s="7"/>
      <c r="AO6" s="7"/>
      <c r="AP6" s="7"/>
      <c r="AQ6" s="7"/>
      <c r="AR6" s="7">
        <v>20</v>
      </c>
      <c r="AS6" s="7"/>
      <c r="AT6" s="7">
        <v>41</v>
      </c>
      <c r="AU6" s="7"/>
      <c r="AV6" s="7">
        <v>2</v>
      </c>
      <c r="AW6" s="7"/>
      <c r="AX6" s="7"/>
      <c r="AY6" s="7"/>
      <c r="AZ6" s="7"/>
      <c r="BA6" s="9"/>
    </row>
    <row r="7" spans="1:53" ht="15" customHeight="1">
      <c r="A7" s="2">
        <v>4</v>
      </c>
      <c r="B7" s="1" t="s">
        <v>17</v>
      </c>
      <c r="C7" s="1" t="s">
        <v>18</v>
      </c>
      <c r="D7" s="2" t="s">
        <v>19</v>
      </c>
      <c r="E7" s="2">
        <f t="shared" si="0"/>
        <v>1358</v>
      </c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>
        <v>6</v>
      </c>
      <c r="V7" s="7">
        <v>109</v>
      </c>
      <c r="W7" s="7">
        <v>167</v>
      </c>
      <c r="X7" s="7"/>
      <c r="Y7" s="7">
        <v>95</v>
      </c>
      <c r="Z7" s="7"/>
      <c r="AA7" s="7">
        <v>60</v>
      </c>
      <c r="AB7" s="7">
        <v>73</v>
      </c>
      <c r="AC7" s="7"/>
      <c r="AD7" s="7"/>
      <c r="AE7" s="7">
        <v>121</v>
      </c>
      <c r="AF7" s="7">
        <v>203</v>
      </c>
      <c r="AG7" s="7"/>
      <c r="AH7" s="7"/>
      <c r="AI7" s="7">
        <v>69</v>
      </c>
      <c r="AJ7" s="7"/>
      <c r="AK7" s="7"/>
      <c r="AL7" s="7"/>
      <c r="AM7" s="7">
        <v>144</v>
      </c>
      <c r="AN7" s="7">
        <v>45</v>
      </c>
      <c r="AO7" s="7">
        <v>109</v>
      </c>
      <c r="AP7" s="7">
        <v>47</v>
      </c>
      <c r="AQ7" s="7"/>
      <c r="AR7" s="7"/>
      <c r="AS7" s="7"/>
      <c r="AT7" s="7">
        <v>35</v>
      </c>
      <c r="AU7" s="7"/>
      <c r="AV7" s="7"/>
      <c r="AW7" s="7"/>
      <c r="AX7" s="7">
        <v>75</v>
      </c>
      <c r="AY7" s="7"/>
      <c r="AZ7" s="7"/>
      <c r="BA7" s="9"/>
    </row>
    <row r="8" spans="1:53" ht="15" customHeight="1">
      <c r="A8" s="2">
        <v>5</v>
      </c>
      <c r="B8" s="1" t="s">
        <v>57</v>
      </c>
      <c r="C8" s="1" t="s">
        <v>58</v>
      </c>
      <c r="D8" s="2" t="s">
        <v>56</v>
      </c>
      <c r="E8" s="2">
        <f t="shared" si="0"/>
        <v>918</v>
      </c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>
        <v>19</v>
      </c>
      <c r="V8" s="7"/>
      <c r="W8" s="7">
        <v>99</v>
      </c>
      <c r="X8" s="7"/>
      <c r="Y8" s="7"/>
      <c r="Z8" s="7"/>
      <c r="AA8" s="7"/>
      <c r="AB8" s="7">
        <v>7</v>
      </c>
      <c r="AC8" s="7"/>
      <c r="AD8" s="7"/>
      <c r="AE8" s="7"/>
      <c r="AF8" s="7"/>
      <c r="AG8" s="7"/>
      <c r="AH8" s="7"/>
      <c r="AI8" s="7"/>
      <c r="AJ8" s="7"/>
      <c r="AK8" s="7"/>
      <c r="AL8" s="7">
        <v>250</v>
      </c>
      <c r="AM8" s="7">
        <v>322</v>
      </c>
      <c r="AN8" s="7">
        <v>48</v>
      </c>
      <c r="AO8" s="7">
        <v>47</v>
      </c>
      <c r="AP8" s="7">
        <v>59</v>
      </c>
      <c r="AQ8" s="7"/>
      <c r="AR8" s="7"/>
      <c r="AS8" s="7"/>
      <c r="AT8" s="7"/>
      <c r="AU8" s="7">
        <v>67</v>
      </c>
      <c r="AV8" s="7"/>
      <c r="AW8" s="7"/>
      <c r="AX8" s="7"/>
      <c r="AY8" s="7"/>
      <c r="AZ8" s="7"/>
      <c r="BA8" s="9"/>
    </row>
    <row r="9" spans="1:53" ht="15" customHeight="1">
      <c r="A9" s="2">
        <v>6</v>
      </c>
      <c r="B9" s="1" t="s">
        <v>49</v>
      </c>
      <c r="C9" s="1" t="s">
        <v>20</v>
      </c>
      <c r="D9" s="2" t="s">
        <v>19</v>
      </c>
      <c r="E9" s="2">
        <f t="shared" si="0"/>
        <v>902</v>
      </c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>
        <v>28</v>
      </c>
      <c r="R9" s="7"/>
      <c r="S9" s="7"/>
      <c r="T9" s="7"/>
      <c r="U9" s="7"/>
      <c r="V9" s="7">
        <v>30</v>
      </c>
      <c r="W9" s="7">
        <v>16</v>
      </c>
      <c r="X9" s="7"/>
      <c r="Y9" s="7">
        <v>175</v>
      </c>
      <c r="Z9" s="7"/>
      <c r="AA9" s="7"/>
      <c r="AB9" s="7">
        <v>100</v>
      </c>
      <c r="AC9" s="7"/>
      <c r="AD9" s="7"/>
      <c r="AE9" s="7"/>
      <c r="AF9" s="7"/>
      <c r="AG9" s="7"/>
      <c r="AH9" s="7"/>
      <c r="AI9" s="7">
        <v>75</v>
      </c>
      <c r="AJ9" s="7"/>
      <c r="AK9" s="7"/>
      <c r="AL9" s="7"/>
      <c r="AM9" s="7">
        <v>13</v>
      </c>
      <c r="AN9" s="7">
        <v>146</v>
      </c>
      <c r="AO9" s="7"/>
      <c r="AP9" s="7"/>
      <c r="AQ9" s="7">
        <v>140</v>
      </c>
      <c r="AR9" s="7"/>
      <c r="AS9" s="7">
        <v>120</v>
      </c>
      <c r="AT9" s="7"/>
      <c r="AU9" s="7"/>
      <c r="AV9" s="7">
        <v>22</v>
      </c>
      <c r="AW9" s="7"/>
      <c r="AX9" s="7">
        <v>37</v>
      </c>
      <c r="AY9" s="7"/>
      <c r="AZ9" s="7"/>
      <c r="BA9" s="9"/>
    </row>
    <row r="10" spans="1:53" ht="15" customHeight="1">
      <c r="A10" s="2">
        <v>7</v>
      </c>
      <c r="B10" s="1" t="s">
        <v>10</v>
      </c>
      <c r="C10" s="1" t="s">
        <v>8</v>
      </c>
      <c r="D10" s="2" t="s">
        <v>9</v>
      </c>
      <c r="E10" s="2">
        <f t="shared" si="0"/>
        <v>832</v>
      </c>
      <c r="F10" s="8"/>
      <c r="G10" s="7"/>
      <c r="H10" s="7"/>
      <c r="I10" s="7"/>
      <c r="J10" s="7"/>
      <c r="K10" s="7"/>
      <c r="L10" s="7">
        <v>90</v>
      </c>
      <c r="M10" s="7"/>
      <c r="N10" s="7"/>
      <c r="O10" s="7"/>
      <c r="P10" s="7"/>
      <c r="Q10" s="7"/>
      <c r="R10" s="7"/>
      <c r="S10" s="7"/>
      <c r="T10" s="7">
        <v>18</v>
      </c>
      <c r="U10" s="7"/>
      <c r="V10" s="7"/>
      <c r="W10" s="7"/>
      <c r="X10" s="7">
        <v>171</v>
      </c>
      <c r="Y10" s="7"/>
      <c r="Z10" s="7"/>
      <c r="AA10" s="7"/>
      <c r="AB10" s="7"/>
      <c r="AC10" s="7"/>
      <c r="AD10" s="7">
        <v>96</v>
      </c>
      <c r="AE10" s="7"/>
      <c r="AF10" s="7"/>
      <c r="AG10" s="7">
        <v>210</v>
      </c>
      <c r="AH10" s="7"/>
      <c r="AI10" s="7"/>
      <c r="AJ10" s="7">
        <v>90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>
        <v>26</v>
      </c>
      <c r="AX10" s="7"/>
      <c r="AY10" s="7">
        <v>78</v>
      </c>
      <c r="AZ10" s="7">
        <v>53</v>
      </c>
      <c r="BA10" s="9"/>
    </row>
    <row r="11" spans="1:53" ht="15" customHeight="1">
      <c r="A11" s="2">
        <v>8</v>
      </c>
      <c r="B11" s="1" t="s">
        <v>22</v>
      </c>
      <c r="C11" s="1" t="s">
        <v>23</v>
      </c>
      <c r="D11" s="2" t="s">
        <v>24</v>
      </c>
      <c r="E11" s="2">
        <f t="shared" si="0"/>
        <v>819</v>
      </c>
      <c r="F11" s="8"/>
      <c r="G11" s="7"/>
      <c r="H11" s="7"/>
      <c r="I11" s="7"/>
      <c r="J11" s="7"/>
      <c r="K11" s="7"/>
      <c r="L11" s="7"/>
      <c r="M11" s="7"/>
      <c r="N11" s="7"/>
      <c r="O11" s="7"/>
      <c r="P11" s="7">
        <v>160</v>
      </c>
      <c r="Q11" s="7"/>
      <c r="R11" s="7"/>
      <c r="S11" s="7"/>
      <c r="T11" s="7"/>
      <c r="U11" s="7"/>
      <c r="V11" s="7"/>
      <c r="W11" s="7"/>
      <c r="X11" s="7"/>
      <c r="Y11" s="7">
        <v>54</v>
      </c>
      <c r="Z11" s="7">
        <v>69</v>
      </c>
      <c r="AA11" s="7"/>
      <c r="AB11" s="7"/>
      <c r="AC11" s="7">
        <v>205</v>
      </c>
      <c r="AD11" s="7"/>
      <c r="AE11" s="7">
        <v>186</v>
      </c>
      <c r="AF11" s="7"/>
      <c r="AG11" s="7"/>
      <c r="AH11" s="7">
        <v>33</v>
      </c>
      <c r="AI11" s="7"/>
      <c r="AJ11" s="7"/>
      <c r="AK11" s="7"/>
      <c r="AL11" s="7"/>
      <c r="AM11" s="7"/>
      <c r="AN11" s="7"/>
      <c r="AO11" s="7"/>
      <c r="AP11" s="7"/>
      <c r="AQ11" s="7"/>
      <c r="AR11" s="7">
        <v>32</v>
      </c>
      <c r="AS11" s="7"/>
      <c r="AT11" s="7">
        <v>35</v>
      </c>
      <c r="AU11" s="7"/>
      <c r="AV11" s="7"/>
      <c r="AW11" s="7"/>
      <c r="AX11" s="7">
        <v>45</v>
      </c>
      <c r="AY11" s="7"/>
      <c r="AZ11" s="7"/>
      <c r="BA11" s="9"/>
    </row>
    <row r="12" spans="1:53" ht="15" customHeight="1">
      <c r="A12" s="2">
        <v>9</v>
      </c>
      <c r="B12" s="1" t="s">
        <v>38</v>
      </c>
      <c r="C12" s="1" t="s">
        <v>39</v>
      </c>
      <c r="D12" s="2" t="s">
        <v>40</v>
      </c>
      <c r="E12" s="2">
        <f t="shared" si="0"/>
        <v>673</v>
      </c>
      <c r="F12" s="8"/>
      <c r="G12" s="7"/>
      <c r="H12" s="7"/>
      <c r="I12" s="7"/>
      <c r="J12" s="7">
        <v>45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>
        <v>108</v>
      </c>
      <c r="X12" s="7"/>
      <c r="Y12" s="7">
        <v>96</v>
      </c>
      <c r="Z12" s="7"/>
      <c r="AA12" s="7">
        <v>58</v>
      </c>
      <c r="AB12" s="7">
        <v>20</v>
      </c>
      <c r="AC12" s="7"/>
      <c r="AD12" s="7"/>
      <c r="AE12" s="7"/>
      <c r="AF12" s="7">
        <v>106</v>
      </c>
      <c r="AG12" s="7"/>
      <c r="AH12" s="7"/>
      <c r="AI12" s="7"/>
      <c r="AJ12" s="7"/>
      <c r="AK12" s="7"/>
      <c r="AL12" s="7"/>
      <c r="AM12" s="7">
        <v>155</v>
      </c>
      <c r="AN12" s="7">
        <v>65</v>
      </c>
      <c r="AO12" s="7">
        <v>20</v>
      </c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9"/>
    </row>
    <row r="13" spans="1:53" ht="15" customHeight="1">
      <c r="A13" s="2">
        <v>10</v>
      </c>
      <c r="B13" s="1" t="s">
        <v>74</v>
      </c>
      <c r="C13" s="1" t="s">
        <v>146</v>
      </c>
      <c r="D13" s="2" t="s">
        <v>19</v>
      </c>
      <c r="E13" s="2">
        <f t="shared" si="0"/>
        <v>552</v>
      </c>
      <c r="F13" s="8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v>9</v>
      </c>
      <c r="R13" s="7"/>
      <c r="S13" s="7"/>
      <c r="T13" s="7"/>
      <c r="U13" s="7"/>
      <c r="V13" s="7"/>
      <c r="W13" s="7"/>
      <c r="X13" s="7"/>
      <c r="Y13" s="7">
        <v>33</v>
      </c>
      <c r="Z13" s="7"/>
      <c r="AA13" s="7">
        <v>8</v>
      </c>
      <c r="AB13" s="7"/>
      <c r="AC13" s="7"/>
      <c r="AD13" s="7"/>
      <c r="AE13" s="7"/>
      <c r="AF13" s="7">
        <v>60</v>
      </c>
      <c r="AG13" s="7"/>
      <c r="AH13" s="7"/>
      <c r="AI13" s="7">
        <v>147</v>
      </c>
      <c r="AJ13" s="7"/>
      <c r="AK13" s="7"/>
      <c r="AL13" s="7"/>
      <c r="AM13" s="7">
        <v>184</v>
      </c>
      <c r="AN13" s="7">
        <v>41</v>
      </c>
      <c r="AO13" s="7"/>
      <c r="AP13" s="7">
        <v>70</v>
      </c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9"/>
    </row>
    <row r="14" spans="1:53" ht="15" customHeight="1">
      <c r="A14" s="2">
        <v>11</v>
      </c>
      <c r="B14" s="1" t="s">
        <v>7</v>
      </c>
      <c r="C14" s="1" t="s">
        <v>8</v>
      </c>
      <c r="D14" s="2" t="s">
        <v>9</v>
      </c>
      <c r="E14" s="2">
        <f t="shared" si="0"/>
        <v>458</v>
      </c>
      <c r="F14" s="8"/>
      <c r="G14" s="7"/>
      <c r="H14" s="7"/>
      <c r="I14" s="7"/>
      <c r="J14" s="7"/>
      <c r="K14" s="7"/>
      <c r="L14" s="7">
        <v>97</v>
      </c>
      <c r="M14" s="7"/>
      <c r="N14" s="7"/>
      <c r="O14" s="7"/>
      <c r="P14" s="7"/>
      <c r="Q14" s="7"/>
      <c r="R14" s="7"/>
      <c r="S14" s="7"/>
      <c r="T14" s="7">
        <v>14</v>
      </c>
      <c r="U14" s="7"/>
      <c r="V14" s="7"/>
      <c r="W14" s="7"/>
      <c r="X14" s="7">
        <v>85</v>
      </c>
      <c r="Y14" s="7"/>
      <c r="Z14" s="7"/>
      <c r="AA14" s="7"/>
      <c r="AB14" s="7"/>
      <c r="AC14" s="7"/>
      <c r="AD14" s="7"/>
      <c r="AE14" s="7"/>
      <c r="AF14" s="7"/>
      <c r="AG14" s="7">
        <v>7</v>
      </c>
      <c r="AH14" s="7"/>
      <c r="AI14" s="7"/>
      <c r="AJ14" s="7">
        <v>61</v>
      </c>
      <c r="AK14" s="7"/>
      <c r="AL14" s="7"/>
      <c r="AM14" s="7"/>
      <c r="AN14" s="7"/>
      <c r="AO14" s="7"/>
      <c r="AP14" s="7"/>
      <c r="AQ14" s="7"/>
      <c r="AR14" s="20"/>
      <c r="AS14" s="7"/>
      <c r="AT14" s="7"/>
      <c r="AU14" s="20"/>
      <c r="AV14" s="7"/>
      <c r="AW14" s="7">
        <v>22</v>
      </c>
      <c r="AX14" s="7"/>
      <c r="AY14" s="7">
        <v>77</v>
      </c>
      <c r="AZ14" s="7">
        <v>95</v>
      </c>
      <c r="BA14" s="9"/>
    </row>
    <row r="15" spans="1:53" ht="15" customHeight="1">
      <c r="A15" s="2">
        <v>12</v>
      </c>
      <c r="B15" s="1" t="s">
        <v>33</v>
      </c>
      <c r="C15" s="1" t="s">
        <v>34</v>
      </c>
      <c r="D15" s="2" t="s">
        <v>35</v>
      </c>
      <c r="E15" s="2">
        <f t="shared" si="0"/>
        <v>365</v>
      </c>
      <c r="F15" s="8"/>
      <c r="G15" s="7"/>
      <c r="H15" s="7"/>
      <c r="I15" s="7">
        <v>117</v>
      </c>
      <c r="J15" s="7"/>
      <c r="K15" s="7"/>
      <c r="L15" s="7"/>
      <c r="M15" s="7"/>
      <c r="N15" s="7"/>
      <c r="O15" s="7">
        <v>61</v>
      </c>
      <c r="P15" s="7"/>
      <c r="Q15" s="7"/>
      <c r="R15" s="7">
        <v>7</v>
      </c>
      <c r="S15" s="7"/>
      <c r="T15" s="7"/>
      <c r="U15" s="7"/>
      <c r="V15" s="7"/>
      <c r="W15" s="7"/>
      <c r="X15" s="7"/>
      <c r="Y15" s="7">
        <v>65</v>
      </c>
      <c r="Z15" s="7"/>
      <c r="AA15" s="7"/>
      <c r="AB15" s="7"/>
      <c r="AC15" s="7"/>
      <c r="AD15" s="7"/>
      <c r="AE15" s="7">
        <v>38</v>
      </c>
      <c r="AF15" s="7"/>
      <c r="AG15" s="7"/>
      <c r="AH15" s="7">
        <v>13</v>
      </c>
      <c r="AI15" s="7"/>
      <c r="AJ15" s="7"/>
      <c r="AK15" s="7"/>
      <c r="AL15" s="7"/>
      <c r="AM15" s="7"/>
      <c r="AN15" s="7">
        <v>34</v>
      </c>
      <c r="AO15" s="7"/>
      <c r="AP15" s="7"/>
      <c r="AQ15" s="7"/>
      <c r="AR15" s="7"/>
      <c r="AS15" s="7"/>
      <c r="AT15" s="7">
        <v>23</v>
      </c>
      <c r="AU15" s="7"/>
      <c r="AV15" s="7">
        <v>7</v>
      </c>
      <c r="AW15" s="7"/>
      <c r="AX15" s="7"/>
      <c r="AY15" s="7"/>
      <c r="AZ15" s="7"/>
      <c r="BA15" s="9"/>
    </row>
    <row r="16" spans="1:53" ht="15" customHeight="1">
      <c r="A16" s="2">
        <v>13</v>
      </c>
      <c r="B16" s="1" t="s">
        <v>79</v>
      </c>
      <c r="C16" s="1" t="s">
        <v>80</v>
      </c>
      <c r="D16" s="2" t="s">
        <v>40</v>
      </c>
      <c r="E16" s="2">
        <f t="shared" si="0"/>
        <v>344</v>
      </c>
      <c r="F16" s="8"/>
      <c r="G16" s="7"/>
      <c r="H16" s="7"/>
      <c r="I16" s="7"/>
      <c r="J16" s="7">
        <v>33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>
        <v>31</v>
      </c>
      <c r="AB16" s="7"/>
      <c r="AC16" s="7"/>
      <c r="AD16" s="7"/>
      <c r="AE16" s="7"/>
      <c r="AF16" s="7">
        <v>237</v>
      </c>
      <c r="AG16" s="7"/>
      <c r="AH16" s="7"/>
      <c r="AI16" s="7"/>
      <c r="AJ16" s="7"/>
      <c r="AK16" s="7">
        <v>43</v>
      </c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9"/>
    </row>
    <row r="17" spans="1:53" ht="15" customHeight="1">
      <c r="A17" s="2">
        <v>14</v>
      </c>
      <c r="B17" s="1" t="s">
        <v>67</v>
      </c>
      <c r="C17" s="1" t="s">
        <v>68</v>
      </c>
      <c r="D17" s="2" t="s">
        <v>19</v>
      </c>
      <c r="E17" s="2">
        <f t="shared" si="0"/>
        <v>270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>
        <v>136</v>
      </c>
      <c r="Z17" s="7"/>
      <c r="AA17" s="7">
        <v>13</v>
      </c>
      <c r="AB17" s="7">
        <v>90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>
        <v>31</v>
      </c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9"/>
    </row>
    <row r="18" spans="1:53" ht="15" customHeight="1">
      <c r="A18" s="2">
        <v>15</v>
      </c>
      <c r="B18" s="1" t="s">
        <v>43</v>
      </c>
      <c r="C18" s="1" t="s">
        <v>23</v>
      </c>
      <c r="D18" s="2" t="s">
        <v>24</v>
      </c>
      <c r="E18" s="2">
        <f t="shared" si="0"/>
        <v>238</v>
      </c>
      <c r="F18" s="8"/>
      <c r="G18" s="7"/>
      <c r="H18" s="7"/>
      <c r="I18" s="7">
        <v>39</v>
      </c>
      <c r="J18" s="7"/>
      <c r="K18" s="7">
        <v>20</v>
      </c>
      <c r="L18" s="7"/>
      <c r="M18" s="7"/>
      <c r="N18" s="7"/>
      <c r="O18" s="7">
        <v>26</v>
      </c>
      <c r="P18" s="7"/>
      <c r="Q18" s="7"/>
      <c r="R18" s="7">
        <v>32</v>
      </c>
      <c r="S18" s="7"/>
      <c r="T18" s="7"/>
      <c r="U18" s="7"/>
      <c r="V18" s="7"/>
      <c r="W18" s="7"/>
      <c r="X18" s="7"/>
      <c r="Y18" s="7">
        <v>5</v>
      </c>
      <c r="Z18" s="7"/>
      <c r="AA18" s="7"/>
      <c r="AB18" s="7"/>
      <c r="AC18" s="7">
        <v>39</v>
      </c>
      <c r="AD18" s="7"/>
      <c r="AE18" s="7">
        <v>58</v>
      </c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>
        <v>19</v>
      </c>
      <c r="AU18" s="7"/>
      <c r="AV18" s="7"/>
      <c r="AW18" s="7"/>
      <c r="AX18" s="7"/>
      <c r="AY18" s="7"/>
      <c r="AZ18" s="7"/>
      <c r="BA18" s="9"/>
    </row>
    <row r="19" spans="1:53" ht="15" customHeight="1">
      <c r="A19" s="2">
        <v>16</v>
      </c>
      <c r="B19" s="1" t="s">
        <v>93</v>
      </c>
      <c r="C19" s="1" t="s">
        <v>94</v>
      </c>
      <c r="D19" s="2" t="s">
        <v>95</v>
      </c>
      <c r="E19" s="2">
        <f t="shared" si="0"/>
        <v>170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v>66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>
        <v>104</v>
      </c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9"/>
    </row>
    <row r="20" spans="1:53" ht="15" customHeight="1">
      <c r="A20" s="2">
        <v>17</v>
      </c>
      <c r="B20" s="1" t="s">
        <v>100</v>
      </c>
      <c r="C20" s="1" t="s">
        <v>101</v>
      </c>
      <c r="D20" s="2" t="s">
        <v>102</v>
      </c>
      <c r="E20" s="2">
        <f t="shared" si="0"/>
        <v>103</v>
      </c>
      <c r="F20" s="8"/>
      <c r="G20" s="7"/>
      <c r="H20" s="7"/>
      <c r="I20" s="7"/>
      <c r="J20" s="7"/>
      <c r="K20" s="7"/>
      <c r="L20" s="7"/>
      <c r="M20" s="7">
        <v>19</v>
      </c>
      <c r="N20" s="7"/>
      <c r="O20" s="7"/>
      <c r="P20" s="7"/>
      <c r="Q20" s="7"/>
      <c r="R20" s="7"/>
      <c r="S20" s="7"/>
      <c r="T20" s="7"/>
      <c r="U20" s="7">
        <v>13</v>
      </c>
      <c r="V20" s="7"/>
      <c r="W20" s="7">
        <v>45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>
        <v>26</v>
      </c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9"/>
    </row>
    <row r="21" spans="1:53" ht="15" customHeight="1">
      <c r="A21" s="2">
        <v>18</v>
      </c>
      <c r="B21" s="1" t="s">
        <v>14</v>
      </c>
      <c r="C21" s="1" t="s">
        <v>28</v>
      </c>
      <c r="D21" s="2" t="s">
        <v>9</v>
      </c>
      <c r="E21" s="2">
        <f t="shared" si="0"/>
        <v>101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10</v>
      </c>
      <c r="U21" s="7"/>
      <c r="V21" s="7"/>
      <c r="W21" s="7"/>
      <c r="X21" s="7">
        <v>85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>
        <v>6</v>
      </c>
      <c r="AX21" s="7"/>
      <c r="AY21" s="7"/>
      <c r="AZ21" s="7"/>
      <c r="BA21" s="9"/>
    </row>
    <row r="22" spans="1:53" ht="15" customHeight="1">
      <c r="A22" s="2">
        <v>19</v>
      </c>
      <c r="B22" s="1" t="s">
        <v>70</v>
      </c>
      <c r="C22" s="1" t="s">
        <v>71</v>
      </c>
      <c r="D22" s="2" t="s">
        <v>40</v>
      </c>
      <c r="E22" s="2">
        <f t="shared" si="0"/>
        <v>50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>
        <v>50</v>
      </c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9"/>
    </row>
    <row r="23" spans="1:53" ht="15" customHeight="1">
      <c r="A23" s="2">
        <v>20</v>
      </c>
      <c r="B23" s="1" t="s">
        <v>50</v>
      </c>
      <c r="C23" s="1" t="s">
        <v>51</v>
      </c>
      <c r="D23" s="2" t="s">
        <v>52</v>
      </c>
      <c r="E23" s="2">
        <f t="shared" si="0"/>
        <v>35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>
        <v>35</v>
      </c>
      <c r="AT23" s="7"/>
      <c r="AU23" s="7"/>
      <c r="AV23" s="7"/>
      <c r="AW23" s="7"/>
      <c r="AX23" s="7"/>
      <c r="AY23" s="7"/>
      <c r="AZ23" s="7"/>
      <c r="BA23" s="9"/>
    </row>
    <row r="24" spans="1:53" ht="15" customHeight="1">
      <c r="A24" s="2">
        <v>21</v>
      </c>
      <c r="B24" s="1" t="s">
        <v>86</v>
      </c>
      <c r="C24" s="1" t="s">
        <v>87</v>
      </c>
      <c r="D24" s="2" t="s">
        <v>19</v>
      </c>
      <c r="E24" s="2">
        <f t="shared" si="0"/>
        <v>22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22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9"/>
    </row>
    <row r="25" spans="1:53" ht="15" customHeight="1">
      <c r="A25" s="2">
        <v>21</v>
      </c>
      <c r="B25" s="1" t="s">
        <v>126</v>
      </c>
      <c r="C25" s="1" t="s">
        <v>127</v>
      </c>
      <c r="D25" s="2" t="s">
        <v>19</v>
      </c>
      <c r="E25" s="2">
        <f t="shared" si="0"/>
        <v>22</v>
      </c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v>10</v>
      </c>
      <c r="Z25" s="7"/>
      <c r="AA25" s="7">
        <v>12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9"/>
    </row>
    <row r="26" spans="1:53" ht="15" customHeight="1">
      <c r="A26" s="2">
        <v>22</v>
      </c>
      <c r="B26" s="1" t="s">
        <v>64</v>
      </c>
      <c r="C26" s="1" t="s">
        <v>65</v>
      </c>
      <c r="D26" s="2" t="s">
        <v>19</v>
      </c>
      <c r="E26" s="2">
        <f t="shared" si="0"/>
        <v>17</v>
      </c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>
        <v>6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v>8</v>
      </c>
      <c r="AJ26" s="7"/>
      <c r="AK26" s="7"/>
      <c r="AL26" s="7"/>
      <c r="AM26" s="7"/>
      <c r="AN26" s="7"/>
      <c r="AO26" s="7"/>
      <c r="AP26" s="7"/>
      <c r="AQ26" s="7"/>
      <c r="AR26" s="7">
        <v>3</v>
      </c>
      <c r="AS26" s="7"/>
      <c r="AT26" s="7"/>
      <c r="AU26" s="7"/>
      <c r="AV26" s="7"/>
      <c r="AW26" s="7"/>
      <c r="AX26" s="7"/>
      <c r="AY26" s="7"/>
      <c r="AZ26" s="7"/>
      <c r="BA26" s="9"/>
    </row>
    <row r="27" spans="1:53" ht="15" customHeight="1">
      <c r="A27" s="2">
        <v>23</v>
      </c>
      <c r="B27" s="1" t="s">
        <v>61</v>
      </c>
      <c r="C27" s="1" t="s">
        <v>62</v>
      </c>
      <c r="D27" s="2" t="s">
        <v>19</v>
      </c>
      <c r="E27" s="2">
        <f t="shared" si="0"/>
        <v>13</v>
      </c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>
        <v>13</v>
      </c>
      <c r="AS27" s="7"/>
      <c r="AT27" s="7"/>
      <c r="AU27" s="7"/>
      <c r="AV27" s="7"/>
      <c r="AW27" s="7"/>
      <c r="AX27" s="7"/>
      <c r="AY27" s="7"/>
      <c r="AZ27" s="7"/>
      <c r="BA27" s="9"/>
    </row>
    <row r="28" spans="1:53" ht="15" customHeight="1">
      <c r="A28" s="2">
        <v>23</v>
      </c>
      <c r="B28" s="1" t="s">
        <v>96</v>
      </c>
      <c r="C28" s="1" t="s">
        <v>94</v>
      </c>
      <c r="D28" s="2" t="s">
        <v>95</v>
      </c>
      <c r="E28" s="2">
        <f t="shared" si="0"/>
        <v>13</v>
      </c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>
        <v>13</v>
      </c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9"/>
    </row>
    <row r="29" spans="1:53" ht="15" customHeight="1">
      <c r="A29" s="2">
        <v>24</v>
      </c>
      <c r="B29" s="1" t="s">
        <v>105</v>
      </c>
      <c r="C29" s="1" t="s">
        <v>106</v>
      </c>
      <c r="D29" s="2" t="s">
        <v>19</v>
      </c>
      <c r="E29" s="2">
        <f t="shared" si="0"/>
        <v>3</v>
      </c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>
        <v>3</v>
      </c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9"/>
    </row>
    <row r="30" spans="1:53" ht="15" customHeight="1">
      <c r="A30" s="2"/>
      <c r="B30" s="7"/>
      <c r="C30" s="1"/>
      <c r="D30" s="2"/>
      <c r="E30" s="2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9"/>
    </row>
    <row r="31" spans="1:53" ht="15" customHeight="1">
      <c r="A31" s="2"/>
      <c r="B31" s="1"/>
      <c r="C31" s="1"/>
      <c r="D31" s="2"/>
      <c r="E31" s="2"/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9"/>
    </row>
    <row r="32" spans="1:53" ht="15" customHeight="1">
      <c r="A32" s="2"/>
      <c r="B32" s="1"/>
      <c r="C32" s="1"/>
      <c r="D32" s="2"/>
      <c r="E32" s="2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9"/>
    </row>
    <row r="33" spans="1:53" ht="15" customHeight="1">
      <c r="A33" s="2"/>
      <c r="B33" s="1"/>
      <c r="C33" s="1"/>
      <c r="D33" s="2"/>
      <c r="E33" s="2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9"/>
    </row>
    <row r="34" spans="1:53" ht="15" customHeight="1">
      <c r="A34" s="2"/>
      <c r="B34" s="1"/>
      <c r="C34" s="1"/>
      <c r="D34" s="2"/>
      <c r="E34" s="2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9"/>
    </row>
    <row r="35" spans="1:53" ht="15" customHeight="1">
      <c r="A35" s="2"/>
      <c r="B35" s="1"/>
      <c r="C35" s="1"/>
      <c r="D35" s="2"/>
      <c r="E35" s="2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9"/>
    </row>
    <row r="36" spans="1:53" ht="15" customHeight="1">
      <c r="A36" s="2"/>
      <c r="B36" s="1"/>
      <c r="C36" s="1"/>
      <c r="D36" s="2"/>
      <c r="E36" s="2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9"/>
    </row>
    <row r="37" spans="1:53" ht="15" customHeight="1">
      <c r="A37" s="2"/>
      <c r="B37" s="1"/>
      <c r="C37" s="1"/>
      <c r="D37" s="2"/>
      <c r="E37" s="2"/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9"/>
    </row>
    <row r="38" spans="1:53" ht="15" customHeight="1">
      <c r="A38" s="2"/>
      <c r="B38" s="7"/>
      <c r="C38" s="1"/>
      <c r="D38" s="2"/>
      <c r="E38" s="2"/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9"/>
    </row>
    <row r="39" spans="1:53" ht="4.5" customHeight="1">
      <c r="A39" s="10"/>
      <c r="B39" s="12"/>
      <c r="C39" s="13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4"/>
    </row>
  </sheetData>
  <sheetProtection password="E42B" sheet="1" selectLockedCells="1" selectUnlockedCells="1"/>
  <mergeCells count="48">
    <mergeCell ref="AN1:AN2"/>
    <mergeCell ref="AF1:AF2"/>
    <mergeCell ref="AA1:AA2"/>
    <mergeCell ref="Z1:Z2"/>
    <mergeCell ref="AG1:AG2"/>
    <mergeCell ref="AL1:AL2"/>
    <mergeCell ref="AB1:AB2"/>
    <mergeCell ref="AH1:AH2"/>
    <mergeCell ref="AD1:AD2"/>
    <mergeCell ref="AM1:AM2"/>
    <mergeCell ref="AQ1:AQ2"/>
    <mergeCell ref="AI1:AI2"/>
    <mergeCell ref="S1:S2"/>
    <mergeCell ref="AC1:AC2"/>
    <mergeCell ref="AE1:AE2"/>
    <mergeCell ref="U1:U2"/>
    <mergeCell ref="AK1:AK2"/>
    <mergeCell ref="AJ1:AJ2"/>
    <mergeCell ref="W1:W2"/>
    <mergeCell ref="A1:E1"/>
    <mergeCell ref="A2:E2"/>
    <mergeCell ref="G1:G2"/>
    <mergeCell ref="O1:O2"/>
    <mergeCell ref="Q1:Q2"/>
    <mergeCell ref="P1:P2"/>
    <mergeCell ref="L1:L2"/>
    <mergeCell ref="K1:K2"/>
    <mergeCell ref="I1:I2"/>
    <mergeCell ref="X1:X2"/>
    <mergeCell ref="Y1:Y2"/>
    <mergeCell ref="AZ1:AZ2"/>
    <mergeCell ref="AT1:AT2"/>
    <mergeCell ref="AX1:AX2"/>
    <mergeCell ref="AW1:AW2"/>
    <mergeCell ref="AV1:AV2"/>
    <mergeCell ref="AY1:AY2"/>
    <mergeCell ref="AU1:AU2"/>
    <mergeCell ref="AR1:AR2"/>
    <mergeCell ref="R1:R2"/>
    <mergeCell ref="H1:H2"/>
    <mergeCell ref="AP1:AP2"/>
    <mergeCell ref="AO1:AO2"/>
    <mergeCell ref="AS1:AS2"/>
    <mergeCell ref="N1:N2"/>
    <mergeCell ref="J1:J2"/>
    <mergeCell ref="T1:T2"/>
    <mergeCell ref="M1:M2"/>
    <mergeCell ref="V1:V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"/>
  <sheetViews>
    <sheetView zoomScale="80" zoomScaleNormal="80" zoomScalePageLayoutView="0" workbookViewId="0" topLeftCell="A1">
      <selection activeCell="C7" sqref="C7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6" width="5.28125" style="0" customWidth="1"/>
    <col min="27" max="27" width="0.85546875" style="0" customWidth="1"/>
  </cols>
  <sheetData>
    <row r="1" spans="1:27" ht="69.75" customHeight="1">
      <c r="A1" s="27" t="s">
        <v>3</v>
      </c>
      <c r="B1" s="28"/>
      <c r="C1" s="28"/>
      <c r="D1" s="28"/>
      <c r="E1" s="29"/>
      <c r="F1" s="3"/>
      <c r="G1" s="24"/>
      <c r="H1" s="36"/>
      <c r="I1" s="22" t="s">
        <v>151</v>
      </c>
      <c r="J1" s="22" t="s">
        <v>141</v>
      </c>
      <c r="K1" s="22" t="s">
        <v>143</v>
      </c>
      <c r="L1" s="22" t="s">
        <v>134</v>
      </c>
      <c r="M1" s="22" t="s">
        <v>133</v>
      </c>
      <c r="N1" s="22" t="s">
        <v>129</v>
      </c>
      <c r="O1" s="36" t="s">
        <v>131</v>
      </c>
      <c r="P1" s="22" t="s">
        <v>125</v>
      </c>
      <c r="Q1" s="22" t="s">
        <v>118</v>
      </c>
      <c r="R1" s="22" t="s">
        <v>109</v>
      </c>
      <c r="S1" s="22" t="s">
        <v>103</v>
      </c>
      <c r="T1" s="22" t="s">
        <v>85</v>
      </c>
      <c r="U1" s="22" t="s">
        <v>78</v>
      </c>
      <c r="V1" s="22" t="s">
        <v>41</v>
      </c>
      <c r="W1" s="22" t="s">
        <v>30</v>
      </c>
      <c r="X1" s="24" t="s">
        <v>16</v>
      </c>
      <c r="Y1" s="22" t="s">
        <v>12</v>
      </c>
      <c r="Z1" s="22" t="s">
        <v>13</v>
      </c>
      <c r="AA1" s="4"/>
    </row>
    <row r="2" spans="1:27" ht="69.75" customHeight="1">
      <c r="A2" s="30" t="s">
        <v>154</v>
      </c>
      <c r="B2" s="34"/>
      <c r="C2" s="34"/>
      <c r="D2" s="34"/>
      <c r="E2" s="35"/>
      <c r="F2" s="3"/>
      <c r="G2" s="25"/>
      <c r="H2" s="37"/>
      <c r="I2" s="23"/>
      <c r="J2" s="23"/>
      <c r="K2" s="23"/>
      <c r="L2" s="23"/>
      <c r="M2" s="23"/>
      <c r="N2" s="23"/>
      <c r="O2" s="37"/>
      <c r="P2" s="23"/>
      <c r="Q2" s="23"/>
      <c r="R2" s="23"/>
      <c r="S2" s="23"/>
      <c r="T2" s="23"/>
      <c r="U2" s="23"/>
      <c r="V2" s="23"/>
      <c r="W2" s="23"/>
      <c r="X2" s="25"/>
      <c r="Y2" s="23"/>
      <c r="Z2" s="23"/>
      <c r="AA2" s="5"/>
    </row>
    <row r="3" spans="1:27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>
        <v>4</v>
      </c>
      <c r="J3" s="16">
        <v>3</v>
      </c>
      <c r="K3" s="16">
        <v>4</v>
      </c>
      <c r="L3" s="16">
        <v>3</v>
      </c>
      <c r="M3" s="16" t="s">
        <v>115</v>
      </c>
      <c r="N3" s="16">
        <v>3</v>
      </c>
      <c r="O3" s="16">
        <v>4</v>
      </c>
      <c r="P3" s="16" t="s">
        <v>119</v>
      </c>
      <c r="Q3" s="16" t="s">
        <v>119</v>
      </c>
      <c r="R3" s="16">
        <v>3</v>
      </c>
      <c r="S3" s="16">
        <v>3</v>
      </c>
      <c r="T3" s="16">
        <v>3</v>
      </c>
      <c r="U3" s="16">
        <v>4</v>
      </c>
      <c r="V3" s="16">
        <v>4</v>
      </c>
      <c r="W3" s="16">
        <v>5</v>
      </c>
      <c r="X3" s="6">
        <v>4</v>
      </c>
      <c r="Y3" s="16">
        <v>4</v>
      </c>
      <c r="Z3" s="16">
        <v>3</v>
      </c>
      <c r="AA3" s="18"/>
    </row>
    <row r="4" spans="1:27" ht="15" customHeight="1">
      <c r="A4" s="2">
        <v>1</v>
      </c>
      <c r="B4" s="1" t="s">
        <v>17</v>
      </c>
      <c r="C4" s="1" t="s">
        <v>18</v>
      </c>
      <c r="D4" s="2" t="s">
        <v>19</v>
      </c>
      <c r="E4" s="2">
        <f aca="true" t="shared" si="0" ref="E4:E19">SUM(G4:Z4)</f>
        <v>1288</v>
      </c>
      <c r="F4" s="8"/>
      <c r="G4" s="7"/>
      <c r="H4" s="7"/>
      <c r="I4" s="7"/>
      <c r="J4" s="7"/>
      <c r="K4" s="7"/>
      <c r="L4" s="7">
        <v>215</v>
      </c>
      <c r="M4" s="7"/>
      <c r="N4" s="7">
        <v>163</v>
      </c>
      <c r="O4" s="7"/>
      <c r="P4" s="7">
        <v>272</v>
      </c>
      <c r="Q4" s="7">
        <v>120</v>
      </c>
      <c r="R4" s="7"/>
      <c r="S4" s="7"/>
      <c r="T4" s="7">
        <v>250</v>
      </c>
      <c r="U4" s="7"/>
      <c r="V4" s="7">
        <v>120</v>
      </c>
      <c r="W4" s="7">
        <v>23</v>
      </c>
      <c r="X4" s="7">
        <v>125</v>
      </c>
      <c r="Y4" s="7"/>
      <c r="Z4" s="7"/>
      <c r="AA4" s="9"/>
    </row>
    <row r="5" spans="1:27" ht="15" customHeight="1">
      <c r="A5" s="2">
        <v>2</v>
      </c>
      <c r="B5" s="1" t="s">
        <v>123</v>
      </c>
      <c r="C5" s="1" t="s">
        <v>42</v>
      </c>
      <c r="D5" s="2" t="s">
        <v>19</v>
      </c>
      <c r="E5" s="2">
        <f t="shared" si="0"/>
        <v>506</v>
      </c>
      <c r="F5" s="8"/>
      <c r="G5" s="7"/>
      <c r="H5" s="7"/>
      <c r="I5" s="7"/>
      <c r="J5" s="7"/>
      <c r="K5" s="7"/>
      <c r="L5" s="7">
        <v>120</v>
      </c>
      <c r="M5" s="7"/>
      <c r="N5" s="7">
        <v>91</v>
      </c>
      <c r="O5" s="7"/>
      <c r="P5" s="7">
        <v>165</v>
      </c>
      <c r="Q5" s="7">
        <v>130</v>
      </c>
      <c r="R5" s="7"/>
      <c r="S5" s="7"/>
      <c r="T5" s="7"/>
      <c r="U5" s="7"/>
      <c r="V5" s="7"/>
      <c r="W5" s="7"/>
      <c r="X5" s="7"/>
      <c r="Y5" s="7"/>
      <c r="Z5" s="7"/>
      <c r="AA5" s="9"/>
    </row>
    <row r="6" spans="1:27" ht="15" customHeight="1">
      <c r="A6" s="2">
        <v>3</v>
      </c>
      <c r="B6" s="1" t="s">
        <v>120</v>
      </c>
      <c r="C6" s="1" t="s">
        <v>121</v>
      </c>
      <c r="D6" s="2" t="s">
        <v>122</v>
      </c>
      <c r="E6" s="2">
        <f t="shared" si="0"/>
        <v>349</v>
      </c>
      <c r="F6" s="8"/>
      <c r="G6" s="7"/>
      <c r="H6" s="7"/>
      <c r="I6" s="7"/>
      <c r="J6" s="7"/>
      <c r="K6" s="7"/>
      <c r="L6" s="7"/>
      <c r="M6" s="7"/>
      <c r="N6" s="7"/>
      <c r="O6" s="7"/>
      <c r="P6" s="7">
        <v>194</v>
      </c>
      <c r="Q6" s="7">
        <v>155</v>
      </c>
      <c r="R6" s="7"/>
      <c r="S6" s="7"/>
      <c r="T6" s="7"/>
      <c r="U6" s="7"/>
      <c r="V6" s="7"/>
      <c r="W6" s="7"/>
      <c r="X6" s="7"/>
      <c r="Y6" s="7"/>
      <c r="Z6" s="7"/>
      <c r="AA6" s="9"/>
    </row>
    <row r="7" spans="1:27" ht="15" customHeight="1">
      <c r="A7" s="2">
        <v>4</v>
      </c>
      <c r="B7" s="1" t="s">
        <v>124</v>
      </c>
      <c r="C7" s="1" t="s">
        <v>58</v>
      </c>
      <c r="D7" s="2" t="s">
        <v>56</v>
      </c>
      <c r="E7" s="2">
        <f t="shared" si="0"/>
        <v>214</v>
      </c>
      <c r="F7" s="8"/>
      <c r="G7" s="7"/>
      <c r="H7" s="7"/>
      <c r="I7" s="7"/>
      <c r="J7" s="7"/>
      <c r="K7" s="7"/>
      <c r="L7" s="7"/>
      <c r="M7" s="7">
        <v>136</v>
      </c>
      <c r="N7" s="7"/>
      <c r="O7" s="7"/>
      <c r="P7" s="7">
        <v>38</v>
      </c>
      <c r="Q7" s="7">
        <v>40</v>
      </c>
      <c r="R7" s="7"/>
      <c r="S7" s="7"/>
      <c r="T7" s="7"/>
      <c r="U7" s="7"/>
      <c r="V7" s="7"/>
      <c r="W7" s="7"/>
      <c r="X7" s="7"/>
      <c r="Y7" s="7"/>
      <c r="Z7" s="7"/>
      <c r="AA7" s="9"/>
    </row>
    <row r="8" spans="1:27" ht="15" customHeight="1">
      <c r="A8" s="2">
        <v>5</v>
      </c>
      <c r="B8" s="1" t="s">
        <v>88</v>
      </c>
      <c r="C8" s="1" t="s">
        <v>65</v>
      </c>
      <c r="D8" s="2" t="s">
        <v>19</v>
      </c>
      <c r="E8" s="2">
        <f t="shared" si="0"/>
        <v>170</v>
      </c>
      <c r="F8" s="8"/>
      <c r="G8" s="7"/>
      <c r="H8" s="7"/>
      <c r="I8" s="7"/>
      <c r="J8" s="7"/>
      <c r="K8" s="7"/>
      <c r="L8" s="7">
        <v>52</v>
      </c>
      <c r="M8" s="7"/>
      <c r="N8" s="7">
        <v>21</v>
      </c>
      <c r="O8" s="7"/>
      <c r="P8" s="7">
        <v>40</v>
      </c>
      <c r="Q8" s="7"/>
      <c r="R8" s="7"/>
      <c r="S8" s="7"/>
      <c r="T8" s="7">
        <v>57</v>
      </c>
      <c r="U8" s="7"/>
      <c r="V8" s="7"/>
      <c r="W8" s="7"/>
      <c r="X8" s="7"/>
      <c r="Y8" s="7"/>
      <c r="Z8" s="7"/>
      <c r="AA8" s="9"/>
    </row>
    <row r="9" spans="1:27" ht="15" customHeight="1">
      <c r="A9" s="2">
        <v>6</v>
      </c>
      <c r="B9" s="1" t="s">
        <v>14</v>
      </c>
      <c r="C9" s="1" t="s">
        <v>15</v>
      </c>
      <c r="D9" s="2" t="s">
        <v>9</v>
      </c>
      <c r="E9" s="2">
        <f t="shared" si="0"/>
        <v>150</v>
      </c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>
        <v>55</v>
      </c>
      <c r="Z9" s="7">
        <v>95</v>
      </c>
      <c r="AA9" s="9"/>
    </row>
    <row r="10" spans="1:27" ht="15" customHeight="1">
      <c r="A10" s="2">
        <v>7</v>
      </c>
      <c r="B10" s="1" t="s">
        <v>79</v>
      </c>
      <c r="C10" s="1" t="s">
        <v>80</v>
      </c>
      <c r="D10" s="2" t="s">
        <v>40</v>
      </c>
      <c r="E10" s="2">
        <f t="shared" si="0"/>
        <v>150</v>
      </c>
      <c r="F10" s="8"/>
      <c r="G10" s="7"/>
      <c r="H10" s="7"/>
      <c r="I10" s="7">
        <v>30</v>
      </c>
      <c r="J10" s="7"/>
      <c r="K10" s="7"/>
      <c r="L10" s="7"/>
      <c r="M10" s="7"/>
      <c r="N10" s="7"/>
      <c r="O10" s="7"/>
      <c r="P10" s="7"/>
      <c r="Q10" s="7">
        <v>20</v>
      </c>
      <c r="R10" s="7"/>
      <c r="S10" s="7">
        <v>40</v>
      </c>
      <c r="T10" s="7"/>
      <c r="U10" s="7">
        <v>60</v>
      </c>
      <c r="V10" s="7"/>
      <c r="W10" s="7"/>
      <c r="X10" s="7"/>
      <c r="Y10" s="7"/>
      <c r="Z10" s="7"/>
      <c r="AA10" s="9"/>
    </row>
    <row r="11" spans="1:27" ht="15" customHeight="1">
      <c r="A11" s="2">
        <v>8</v>
      </c>
      <c r="B11" s="1" t="s">
        <v>10</v>
      </c>
      <c r="C11" s="1" t="s">
        <v>15</v>
      </c>
      <c r="D11" s="2" t="s">
        <v>9</v>
      </c>
      <c r="E11" s="2">
        <f t="shared" si="0"/>
        <v>142</v>
      </c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>
        <v>57</v>
      </c>
      <c r="Z11" s="7">
        <v>85</v>
      </c>
      <c r="AA11" s="9"/>
    </row>
    <row r="12" spans="1:27" ht="15" customHeight="1">
      <c r="A12" s="2">
        <v>9</v>
      </c>
      <c r="B12" s="1" t="s">
        <v>89</v>
      </c>
      <c r="C12" s="1" t="s">
        <v>90</v>
      </c>
      <c r="D12" s="2" t="s">
        <v>19</v>
      </c>
      <c r="E12" s="2">
        <f t="shared" si="0"/>
        <v>124</v>
      </c>
      <c r="F12" s="8"/>
      <c r="G12" s="7"/>
      <c r="H12" s="7"/>
      <c r="I12" s="7"/>
      <c r="J12" s="7"/>
      <c r="K12" s="7"/>
      <c r="L12" s="7">
        <v>15</v>
      </c>
      <c r="M12" s="7"/>
      <c r="N12" s="7"/>
      <c r="O12" s="7"/>
      <c r="P12" s="7"/>
      <c r="Q12" s="7"/>
      <c r="R12" s="7"/>
      <c r="S12" s="7">
        <v>68</v>
      </c>
      <c r="T12" s="7">
        <v>41</v>
      </c>
      <c r="U12" s="7"/>
      <c r="V12" s="7"/>
      <c r="W12" s="7"/>
      <c r="X12" s="7"/>
      <c r="Y12" s="7"/>
      <c r="Z12" s="7"/>
      <c r="AA12" s="9"/>
    </row>
    <row r="13" spans="1:27" ht="15" customHeight="1">
      <c r="A13" s="2">
        <v>10</v>
      </c>
      <c r="B13" s="1" t="s">
        <v>142</v>
      </c>
      <c r="C13" s="1" t="s">
        <v>23</v>
      </c>
      <c r="D13" s="2" t="s">
        <v>24</v>
      </c>
      <c r="E13" s="2">
        <f t="shared" si="0"/>
        <v>120</v>
      </c>
      <c r="F13" s="8"/>
      <c r="G13" s="7"/>
      <c r="H13" s="7"/>
      <c r="I13" s="7"/>
      <c r="J13" s="7">
        <v>120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9"/>
    </row>
    <row r="14" spans="1:27" ht="15" customHeight="1">
      <c r="A14" s="2">
        <v>11</v>
      </c>
      <c r="B14" s="1" t="s">
        <v>110</v>
      </c>
      <c r="C14" s="1" t="s">
        <v>111</v>
      </c>
      <c r="D14" s="2" t="s">
        <v>112</v>
      </c>
      <c r="E14" s="2">
        <f t="shared" si="0"/>
        <v>105</v>
      </c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105</v>
      </c>
      <c r="S14" s="7"/>
      <c r="T14" s="7"/>
      <c r="U14" s="7"/>
      <c r="V14" s="7"/>
      <c r="W14" s="7"/>
      <c r="X14" s="7"/>
      <c r="Y14" s="7"/>
      <c r="Z14" s="7"/>
      <c r="AA14" s="9"/>
    </row>
    <row r="15" spans="1:27" ht="15" customHeight="1">
      <c r="A15" s="2">
        <v>12</v>
      </c>
      <c r="B15" s="1" t="s">
        <v>49</v>
      </c>
      <c r="C15" s="1" t="s">
        <v>20</v>
      </c>
      <c r="D15" s="2" t="s">
        <v>19</v>
      </c>
      <c r="E15" s="2">
        <f t="shared" si="0"/>
        <v>69</v>
      </c>
      <c r="F15" s="8"/>
      <c r="G15" s="7"/>
      <c r="H15" s="7"/>
      <c r="I15" s="7"/>
      <c r="J15" s="7"/>
      <c r="K15" s="7"/>
      <c r="L15" s="7">
        <v>45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>
        <v>24</v>
      </c>
      <c r="Y15" s="7"/>
      <c r="Z15" s="7"/>
      <c r="AA15" s="9"/>
    </row>
    <row r="16" spans="1:27" ht="15" customHeight="1">
      <c r="A16" s="2">
        <v>13</v>
      </c>
      <c r="B16" s="1" t="s">
        <v>144</v>
      </c>
      <c r="C16" s="1" t="s">
        <v>132</v>
      </c>
      <c r="D16" s="2" t="s">
        <v>95</v>
      </c>
      <c r="E16" s="2">
        <f t="shared" si="0"/>
        <v>65</v>
      </c>
      <c r="F16" s="8"/>
      <c r="G16" s="7"/>
      <c r="H16" s="7"/>
      <c r="I16" s="7"/>
      <c r="J16" s="7"/>
      <c r="K16" s="7">
        <v>65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9"/>
    </row>
    <row r="17" spans="1:27" ht="15" customHeight="1">
      <c r="A17" s="2">
        <v>14</v>
      </c>
      <c r="B17" s="1" t="s">
        <v>31</v>
      </c>
      <c r="C17" s="1" t="s">
        <v>32</v>
      </c>
      <c r="D17" s="2" t="s">
        <v>19</v>
      </c>
      <c r="E17" s="2">
        <f t="shared" si="0"/>
        <v>50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v>41</v>
      </c>
      <c r="U17" s="7"/>
      <c r="V17" s="7"/>
      <c r="W17" s="7">
        <v>9</v>
      </c>
      <c r="X17" s="7"/>
      <c r="Y17" s="7"/>
      <c r="Z17" s="7"/>
      <c r="AA17" s="9"/>
    </row>
    <row r="18" spans="1:27" ht="15" customHeight="1">
      <c r="A18" s="2">
        <v>15</v>
      </c>
      <c r="B18" s="1" t="s">
        <v>25</v>
      </c>
      <c r="C18" s="1" t="s">
        <v>26</v>
      </c>
      <c r="D18" s="2" t="s">
        <v>19</v>
      </c>
      <c r="E18" s="2">
        <f t="shared" si="0"/>
        <v>41</v>
      </c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>
        <v>41</v>
      </c>
      <c r="Y18" s="7"/>
      <c r="Z18" s="7"/>
      <c r="AA18" s="9"/>
    </row>
    <row r="19" spans="1:27" ht="15" customHeight="1">
      <c r="A19" s="2">
        <v>16</v>
      </c>
      <c r="B19" s="7" t="s">
        <v>97</v>
      </c>
      <c r="C19" s="1" t="s">
        <v>132</v>
      </c>
      <c r="D19" s="2" t="s">
        <v>95</v>
      </c>
      <c r="E19" s="2">
        <f t="shared" si="0"/>
        <v>37</v>
      </c>
      <c r="F19" s="8"/>
      <c r="G19" s="7"/>
      <c r="H19" s="7"/>
      <c r="I19" s="7"/>
      <c r="J19" s="7"/>
      <c r="K19" s="7"/>
      <c r="L19" s="7"/>
      <c r="M19" s="7"/>
      <c r="N19" s="7"/>
      <c r="O19" s="7">
        <v>37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9"/>
    </row>
    <row r="20" spans="1:27" ht="15" customHeight="1">
      <c r="A20" s="2"/>
      <c r="B20" s="1"/>
      <c r="C20" s="1"/>
      <c r="D20" s="2"/>
      <c r="E20" s="2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9"/>
    </row>
    <row r="21" spans="1:27" ht="4.5" customHeight="1">
      <c r="A21" s="10"/>
      <c r="B21" s="12"/>
      <c r="C21" s="13"/>
      <c r="D21" s="11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4"/>
    </row>
  </sheetData>
  <sheetProtection password="E42B" sheet="1" selectLockedCells="1" selectUnlockedCells="1"/>
  <mergeCells count="22">
    <mergeCell ref="T1:T2"/>
    <mergeCell ref="R1:R2"/>
    <mergeCell ref="I1:I2"/>
    <mergeCell ref="H1:H2"/>
    <mergeCell ref="L1:L2"/>
    <mergeCell ref="K1:K2"/>
    <mergeCell ref="Z1:Z2"/>
    <mergeCell ref="V1:V2"/>
    <mergeCell ref="W1:W2"/>
    <mergeCell ref="X1:X2"/>
    <mergeCell ref="Y1:Y2"/>
    <mergeCell ref="O1:O2"/>
    <mergeCell ref="J1:J2"/>
    <mergeCell ref="M1:M2"/>
    <mergeCell ref="S1:S2"/>
    <mergeCell ref="U1:U2"/>
    <mergeCell ref="A1:E1"/>
    <mergeCell ref="A2:E2"/>
    <mergeCell ref="G1:G2"/>
    <mergeCell ref="Q1:Q2"/>
    <mergeCell ref="P1:P2"/>
    <mergeCell ref="N1:N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="80" zoomScaleNormal="80" zoomScalePageLayoutView="0" workbookViewId="0" topLeftCell="A1">
      <selection activeCell="H1" sqref="H1:H2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34" width="5.28125" style="0" customWidth="1"/>
    <col min="35" max="35" width="0.85546875" style="0" customWidth="1"/>
  </cols>
  <sheetData>
    <row r="1" spans="1:35" ht="69.75" customHeight="1">
      <c r="A1" s="27" t="s">
        <v>3</v>
      </c>
      <c r="B1" s="28"/>
      <c r="C1" s="28"/>
      <c r="D1" s="28"/>
      <c r="E1" s="29"/>
      <c r="F1" s="3"/>
      <c r="G1" s="24"/>
      <c r="H1" s="36"/>
      <c r="I1" s="22" t="s">
        <v>152</v>
      </c>
      <c r="J1" s="22" t="s">
        <v>151</v>
      </c>
      <c r="K1" s="22" t="s">
        <v>147</v>
      </c>
      <c r="L1" s="22" t="s">
        <v>143</v>
      </c>
      <c r="M1" s="22" t="s">
        <v>141</v>
      </c>
      <c r="N1" s="22" t="s">
        <v>140</v>
      </c>
      <c r="O1" s="22" t="s">
        <v>139</v>
      </c>
      <c r="P1" s="22" t="s">
        <v>138</v>
      </c>
      <c r="Q1" s="22" t="s">
        <v>134</v>
      </c>
      <c r="R1" s="22" t="s">
        <v>133</v>
      </c>
      <c r="S1" s="22" t="s">
        <v>130</v>
      </c>
      <c r="T1" s="36" t="s">
        <v>131</v>
      </c>
      <c r="U1" s="22" t="s">
        <v>128</v>
      </c>
      <c r="V1" s="22" t="s">
        <v>117</v>
      </c>
      <c r="W1" s="22" t="s">
        <v>103</v>
      </c>
      <c r="X1" s="22" t="s">
        <v>92</v>
      </c>
      <c r="Y1" s="22" t="s">
        <v>85</v>
      </c>
      <c r="Z1" s="22" t="s">
        <v>84</v>
      </c>
      <c r="AA1" s="22" t="s">
        <v>78</v>
      </c>
      <c r="AB1" s="36" t="s">
        <v>113</v>
      </c>
      <c r="AC1" s="22" t="s">
        <v>73</v>
      </c>
      <c r="AD1" s="22" t="s">
        <v>66</v>
      </c>
      <c r="AE1" s="22" t="s">
        <v>69</v>
      </c>
      <c r="AF1" s="22" t="s">
        <v>41</v>
      </c>
      <c r="AG1" s="22" t="s">
        <v>30</v>
      </c>
      <c r="AH1" s="22" t="s">
        <v>27</v>
      </c>
      <c r="AI1" s="4"/>
    </row>
    <row r="2" spans="1:35" ht="69.75" customHeight="1">
      <c r="A2" s="30" t="s">
        <v>153</v>
      </c>
      <c r="B2" s="34"/>
      <c r="C2" s="34"/>
      <c r="D2" s="34"/>
      <c r="E2" s="35"/>
      <c r="F2" s="3"/>
      <c r="G2" s="25"/>
      <c r="H2" s="37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37"/>
      <c r="U2" s="23"/>
      <c r="V2" s="23"/>
      <c r="W2" s="23"/>
      <c r="X2" s="23"/>
      <c r="Y2" s="23"/>
      <c r="Z2" s="23"/>
      <c r="AA2" s="23"/>
      <c r="AB2" s="37"/>
      <c r="AC2" s="23"/>
      <c r="AD2" s="23"/>
      <c r="AE2" s="23"/>
      <c r="AF2" s="23"/>
      <c r="AG2" s="23"/>
      <c r="AH2" s="23"/>
      <c r="AI2" s="5"/>
    </row>
    <row r="3" spans="1:35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>
        <v>3</v>
      </c>
      <c r="J3" s="16">
        <v>4</v>
      </c>
      <c r="K3" s="16">
        <v>4</v>
      </c>
      <c r="L3" s="16">
        <v>4</v>
      </c>
      <c r="M3" s="16">
        <v>3</v>
      </c>
      <c r="N3" s="16">
        <v>4</v>
      </c>
      <c r="O3" s="16">
        <v>4</v>
      </c>
      <c r="P3" s="16">
        <v>5</v>
      </c>
      <c r="Q3" s="16">
        <v>3</v>
      </c>
      <c r="R3" s="16" t="s">
        <v>115</v>
      </c>
      <c r="S3" s="16">
        <v>3</v>
      </c>
      <c r="T3" s="16">
        <v>4</v>
      </c>
      <c r="U3" s="16">
        <v>4</v>
      </c>
      <c r="V3" s="16">
        <v>3</v>
      </c>
      <c r="W3" s="16">
        <v>3</v>
      </c>
      <c r="X3" s="16">
        <v>3</v>
      </c>
      <c r="Y3" s="16">
        <v>3</v>
      </c>
      <c r="Z3" s="16">
        <v>4</v>
      </c>
      <c r="AA3" s="16">
        <v>4</v>
      </c>
      <c r="AB3" s="16">
        <v>3</v>
      </c>
      <c r="AC3" s="16">
        <v>3</v>
      </c>
      <c r="AD3" s="16">
        <v>4</v>
      </c>
      <c r="AE3" s="16">
        <v>4</v>
      </c>
      <c r="AF3" s="16">
        <v>4</v>
      </c>
      <c r="AG3" s="16">
        <v>5</v>
      </c>
      <c r="AH3" s="16">
        <v>5</v>
      </c>
      <c r="AI3" s="18"/>
    </row>
    <row r="4" spans="1:35" ht="15" customHeight="1">
      <c r="A4" s="2">
        <v>1</v>
      </c>
      <c r="B4" s="1" t="s">
        <v>45</v>
      </c>
      <c r="C4" s="1" t="s">
        <v>46</v>
      </c>
      <c r="D4" s="2" t="s">
        <v>19</v>
      </c>
      <c r="E4" s="2">
        <f>SUM(G4:AH4)</f>
        <v>1516</v>
      </c>
      <c r="F4" s="8"/>
      <c r="G4" s="7"/>
      <c r="H4" s="7"/>
      <c r="I4" s="7">
        <v>175</v>
      </c>
      <c r="J4" s="7"/>
      <c r="K4" s="7">
        <v>90</v>
      </c>
      <c r="L4" s="7"/>
      <c r="M4" s="7">
        <v>120</v>
      </c>
      <c r="N4" s="7">
        <v>85</v>
      </c>
      <c r="O4" s="7">
        <v>95</v>
      </c>
      <c r="P4" s="7"/>
      <c r="Q4" s="7">
        <v>175</v>
      </c>
      <c r="R4" s="7"/>
      <c r="S4" s="7"/>
      <c r="T4" s="7"/>
      <c r="U4" s="7">
        <v>90</v>
      </c>
      <c r="V4" s="7">
        <v>240</v>
      </c>
      <c r="W4" s="7">
        <v>103</v>
      </c>
      <c r="X4" s="7"/>
      <c r="Y4" s="7">
        <v>71</v>
      </c>
      <c r="Z4" s="7"/>
      <c r="AA4" s="7"/>
      <c r="AB4" s="7"/>
      <c r="AC4" s="7">
        <v>185</v>
      </c>
      <c r="AD4" s="7"/>
      <c r="AE4" s="7"/>
      <c r="AF4" s="7">
        <v>75</v>
      </c>
      <c r="AG4" s="7">
        <v>12</v>
      </c>
      <c r="AH4" s="7"/>
      <c r="AI4" s="9"/>
    </row>
    <row r="5" spans="1:35" ht="15" customHeight="1">
      <c r="A5" s="2">
        <v>2</v>
      </c>
      <c r="B5" s="1" t="s">
        <v>70</v>
      </c>
      <c r="C5" s="1" t="s">
        <v>71</v>
      </c>
      <c r="D5" s="2" t="s">
        <v>40</v>
      </c>
      <c r="E5" s="2">
        <f>SUM(G5:AH5)</f>
        <v>486</v>
      </c>
      <c r="F5" s="8"/>
      <c r="G5" s="7"/>
      <c r="H5" s="7"/>
      <c r="I5" s="7"/>
      <c r="J5" s="7">
        <v>65</v>
      </c>
      <c r="K5" s="7"/>
      <c r="L5" s="7"/>
      <c r="M5" s="7"/>
      <c r="N5" s="7"/>
      <c r="O5" s="7"/>
      <c r="P5" s="7"/>
      <c r="Q5" s="7"/>
      <c r="R5" s="7">
        <v>86</v>
      </c>
      <c r="S5" s="7"/>
      <c r="T5" s="7"/>
      <c r="U5" s="7"/>
      <c r="V5" s="7"/>
      <c r="W5" s="7">
        <v>130</v>
      </c>
      <c r="X5" s="7"/>
      <c r="Y5" s="7"/>
      <c r="Z5" s="7"/>
      <c r="AA5" s="7"/>
      <c r="AB5" s="7"/>
      <c r="AC5" s="7">
        <v>135</v>
      </c>
      <c r="AD5" s="7"/>
      <c r="AE5" s="7">
        <v>70</v>
      </c>
      <c r="AF5" s="7"/>
      <c r="AG5" s="7"/>
      <c r="AH5" s="7"/>
      <c r="AI5" s="9"/>
    </row>
    <row r="6" spans="1:35" ht="15" customHeight="1">
      <c r="A6" s="2">
        <v>3</v>
      </c>
      <c r="B6" s="1" t="s">
        <v>97</v>
      </c>
      <c r="C6" s="1" t="s">
        <v>94</v>
      </c>
      <c r="D6" s="2" t="s">
        <v>95</v>
      </c>
      <c r="E6" s="2">
        <f>SUM(G6:AH6)</f>
        <v>420</v>
      </c>
      <c r="F6" s="8"/>
      <c r="G6" s="7"/>
      <c r="H6" s="7"/>
      <c r="I6" s="7"/>
      <c r="J6" s="7"/>
      <c r="K6" s="7"/>
      <c r="L6" s="7">
        <v>75</v>
      </c>
      <c r="M6" s="7"/>
      <c r="N6" s="7"/>
      <c r="O6" s="7"/>
      <c r="P6" s="7"/>
      <c r="Q6" s="7"/>
      <c r="R6" s="7"/>
      <c r="S6" s="7">
        <v>135</v>
      </c>
      <c r="T6" s="7">
        <v>75</v>
      </c>
      <c r="U6" s="7"/>
      <c r="V6" s="7"/>
      <c r="W6" s="7"/>
      <c r="X6" s="7">
        <v>135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9"/>
    </row>
    <row r="7" spans="1:35" ht="15" customHeight="1">
      <c r="A7" s="2">
        <v>4</v>
      </c>
      <c r="B7" s="1" t="s">
        <v>44</v>
      </c>
      <c r="C7" s="1" t="s">
        <v>37</v>
      </c>
      <c r="D7" s="2" t="s">
        <v>19</v>
      </c>
      <c r="E7" s="2">
        <f>SUM(G7:AH7)</f>
        <v>340</v>
      </c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>
        <v>77</v>
      </c>
      <c r="V7" s="7">
        <v>120</v>
      </c>
      <c r="W7" s="7"/>
      <c r="X7" s="7"/>
      <c r="Y7" s="7">
        <v>58</v>
      </c>
      <c r="Z7" s="7"/>
      <c r="AA7" s="7"/>
      <c r="AB7" s="7"/>
      <c r="AC7" s="7"/>
      <c r="AD7" s="7"/>
      <c r="AE7" s="7"/>
      <c r="AF7" s="7">
        <v>80</v>
      </c>
      <c r="AG7" s="7">
        <v>5</v>
      </c>
      <c r="AH7" s="7"/>
      <c r="AI7" s="9"/>
    </row>
    <row r="8" spans="1:35" ht="15" customHeight="1">
      <c r="A8" s="2">
        <v>5</v>
      </c>
      <c r="B8" s="1" t="s">
        <v>54</v>
      </c>
      <c r="C8" s="1" t="s">
        <v>55</v>
      </c>
      <c r="D8" s="2" t="s">
        <v>56</v>
      </c>
      <c r="E8" s="2">
        <f>SUM(G8:AH8)</f>
        <v>325</v>
      </c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>
        <v>195</v>
      </c>
      <c r="AC8" s="7"/>
      <c r="AD8" s="7">
        <v>130</v>
      </c>
      <c r="AE8" s="7"/>
      <c r="AF8" s="7"/>
      <c r="AG8" s="7"/>
      <c r="AH8" s="7"/>
      <c r="AI8" s="9"/>
    </row>
    <row r="9" spans="1:35" ht="15" customHeight="1">
      <c r="A9" s="2">
        <v>6</v>
      </c>
      <c r="B9" s="1" t="s">
        <v>47</v>
      </c>
      <c r="C9" s="1" t="s">
        <v>42</v>
      </c>
      <c r="D9" s="2" t="s">
        <v>19</v>
      </c>
      <c r="E9" s="2">
        <f>SUM(G9:AH9)</f>
        <v>242</v>
      </c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>
        <v>118</v>
      </c>
      <c r="R9" s="7"/>
      <c r="S9" s="7"/>
      <c r="T9" s="7"/>
      <c r="U9" s="7"/>
      <c r="V9" s="7"/>
      <c r="W9" s="7"/>
      <c r="X9" s="7"/>
      <c r="Y9" s="7">
        <v>113</v>
      </c>
      <c r="Z9" s="7"/>
      <c r="AA9" s="7"/>
      <c r="AB9" s="7"/>
      <c r="AC9" s="7"/>
      <c r="AD9" s="7"/>
      <c r="AE9" s="7"/>
      <c r="AF9" s="7">
        <v>11</v>
      </c>
      <c r="AG9" s="7"/>
      <c r="AH9" s="7"/>
      <c r="AI9" s="9"/>
    </row>
    <row r="10" spans="1:35" ht="15" customHeight="1">
      <c r="A10" s="2">
        <v>7</v>
      </c>
      <c r="B10" s="1" t="s">
        <v>79</v>
      </c>
      <c r="C10" s="1" t="s">
        <v>81</v>
      </c>
      <c r="D10" s="2" t="s">
        <v>40</v>
      </c>
      <c r="E10" s="2">
        <f>SUM(G10:AH10)</f>
        <v>199</v>
      </c>
      <c r="F10" s="8"/>
      <c r="G10" s="7"/>
      <c r="H10" s="7"/>
      <c r="I10" s="7"/>
      <c r="J10" s="7">
        <v>55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v>69</v>
      </c>
      <c r="X10" s="7"/>
      <c r="Y10" s="7"/>
      <c r="Z10" s="7"/>
      <c r="AA10" s="7">
        <v>75</v>
      </c>
      <c r="AB10" s="7"/>
      <c r="AC10" s="7"/>
      <c r="AD10" s="7"/>
      <c r="AE10" s="7"/>
      <c r="AF10" s="7"/>
      <c r="AG10" s="7"/>
      <c r="AH10" s="7"/>
      <c r="AI10" s="9"/>
    </row>
    <row r="11" spans="1:35" ht="15" customHeight="1">
      <c r="A11" s="2">
        <v>8</v>
      </c>
      <c r="B11" s="1" t="s">
        <v>29</v>
      </c>
      <c r="C11" s="1" t="s">
        <v>15</v>
      </c>
      <c r="D11" s="2" t="s">
        <v>9</v>
      </c>
      <c r="E11" s="2">
        <f>SUM(G11:AH11)</f>
        <v>190</v>
      </c>
      <c r="F11" s="8"/>
      <c r="G11" s="7"/>
      <c r="H11" s="7"/>
      <c r="I11" s="7"/>
      <c r="J11" s="7"/>
      <c r="K11" s="7"/>
      <c r="L11" s="7"/>
      <c r="M11" s="7"/>
      <c r="N11" s="7"/>
      <c r="O11" s="7"/>
      <c r="P11" s="7">
        <v>15</v>
      </c>
      <c r="Q11" s="7"/>
      <c r="R11" s="7"/>
      <c r="S11" s="7">
        <v>115</v>
      </c>
      <c r="T11" s="7"/>
      <c r="U11" s="7"/>
      <c r="V11" s="7"/>
      <c r="W11" s="7"/>
      <c r="X11" s="7"/>
      <c r="Y11" s="7"/>
      <c r="Z11" s="7">
        <v>45</v>
      </c>
      <c r="AA11" s="7"/>
      <c r="AB11" s="7"/>
      <c r="AC11" s="7"/>
      <c r="AD11" s="7"/>
      <c r="AE11" s="7"/>
      <c r="AF11" s="7"/>
      <c r="AG11" s="7"/>
      <c r="AH11" s="7">
        <v>15</v>
      </c>
      <c r="AI11" s="9"/>
    </row>
    <row r="12" spans="1:35" ht="15" customHeight="1">
      <c r="A12" s="2">
        <v>9</v>
      </c>
      <c r="B12" s="1" t="s">
        <v>72</v>
      </c>
      <c r="C12" s="1" t="s">
        <v>71</v>
      </c>
      <c r="D12" s="2" t="s">
        <v>40</v>
      </c>
      <c r="E12" s="2">
        <f>SUM(G12:AH12)</f>
        <v>145</v>
      </c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42</v>
      </c>
      <c r="S12" s="7"/>
      <c r="T12" s="7"/>
      <c r="U12" s="7"/>
      <c r="V12" s="7"/>
      <c r="W12" s="7">
        <v>26</v>
      </c>
      <c r="X12" s="7"/>
      <c r="Y12" s="7"/>
      <c r="Z12" s="7"/>
      <c r="AA12" s="7"/>
      <c r="AB12" s="7">
        <v>40</v>
      </c>
      <c r="AC12" s="7"/>
      <c r="AD12" s="7"/>
      <c r="AE12" s="7">
        <v>37</v>
      </c>
      <c r="AF12" s="7"/>
      <c r="AG12" s="7"/>
      <c r="AH12" s="7"/>
      <c r="AI12" s="9"/>
    </row>
    <row r="13" spans="1:35" ht="15" customHeight="1">
      <c r="A13" s="2">
        <v>10</v>
      </c>
      <c r="B13" s="7" t="s">
        <v>107</v>
      </c>
      <c r="C13" s="1" t="s">
        <v>108</v>
      </c>
      <c r="D13" s="2" t="s">
        <v>40</v>
      </c>
      <c r="E13" s="2">
        <f>SUM(G13:AH13)</f>
        <v>120</v>
      </c>
      <c r="F13" s="8"/>
      <c r="G13" s="7"/>
      <c r="H13" s="7"/>
      <c r="I13" s="7"/>
      <c r="J13" s="7">
        <v>42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>
        <v>78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9"/>
    </row>
    <row r="14" spans="1:35" ht="15" customHeight="1">
      <c r="A14" s="2">
        <v>11</v>
      </c>
      <c r="B14" s="1" t="s">
        <v>135</v>
      </c>
      <c r="C14" s="1" t="s">
        <v>136</v>
      </c>
      <c r="D14" s="2" t="s">
        <v>19</v>
      </c>
      <c r="E14" s="2">
        <f>SUM(G14:AH14)</f>
        <v>111</v>
      </c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v>111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9"/>
    </row>
    <row r="15" spans="1:35" ht="15" customHeight="1">
      <c r="A15" s="2">
        <v>12</v>
      </c>
      <c r="B15" s="1" t="s">
        <v>82</v>
      </c>
      <c r="C15" s="1" t="s">
        <v>83</v>
      </c>
      <c r="D15" s="2" t="s">
        <v>52</v>
      </c>
      <c r="E15" s="2">
        <f>SUM(G15:AH15)</f>
        <v>21</v>
      </c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>
        <v>21</v>
      </c>
      <c r="AB15" s="7"/>
      <c r="AC15" s="7"/>
      <c r="AD15" s="7"/>
      <c r="AE15" s="7"/>
      <c r="AF15" s="7"/>
      <c r="AG15" s="7"/>
      <c r="AH15" s="7"/>
      <c r="AI15" s="9"/>
    </row>
    <row r="16" spans="1:35" ht="15" customHeight="1">
      <c r="A16" s="2">
        <v>13</v>
      </c>
      <c r="B16" s="1" t="s">
        <v>63</v>
      </c>
      <c r="C16" s="1" t="s">
        <v>32</v>
      </c>
      <c r="D16" s="2" t="s">
        <v>19</v>
      </c>
      <c r="E16" s="2">
        <f>SUM(G16:AH16)</f>
        <v>15</v>
      </c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>
        <v>15</v>
      </c>
      <c r="Z16" s="7"/>
      <c r="AA16" s="7"/>
      <c r="AB16" s="7"/>
      <c r="AC16" s="7"/>
      <c r="AD16" s="7"/>
      <c r="AE16" s="7"/>
      <c r="AF16" s="7"/>
      <c r="AG16" s="7"/>
      <c r="AH16" s="7"/>
      <c r="AI16" s="9"/>
    </row>
    <row r="17" spans="1:35" ht="15" customHeight="1">
      <c r="A17" s="2"/>
      <c r="B17" s="1"/>
      <c r="C17" s="1"/>
      <c r="D17" s="2"/>
      <c r="E17" s="2"/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9"/>
    </row>
    <row r="18" spans="1:35" ht="15" customHeight="1">
      <c r="A18" s="2"/>
      <c r="B18" s="1"/>
      <c r="C18" s="1"/>
      <c r="D18" s="2"/>
      <c r="E18" s="2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9"/>
    </row>
    <row r="19" spans="1:35" ht="15" customHeight="1">
      <c r="A19" s="2"/>
      <c r="B19" s="1"/>
      <c r="C19" s="1"/>
      <c r="D19" s="2"/>
      <c r="E19" s="2"/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9"/>
    </row>
    <row r="20" spans="1:35" ht="15" customHeight="1">
      <c r="A20" s="2"/>
      <c r="B20" s="1"/>
      <c r="C20" s="1"/>
      <c r="D20" s="2"/>
      <c r="E20" s="2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9"/>
    </row>
    <row r="21" spans="1:35" ht="15" customHeight="1">
      <c r="A21" s="2"/>
      <c r="B21" s="1"/>
      <c r="C21" s="1"/>
      <c r="D21" s="2"/>
      <c r="E21" s="2"/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9"/>
    </row>
    <row r="22" spans="1:35" ht="15" customHeight="1">
      <c r="A22" s="2"/>
      <c r="B22" s="1"/>
      <c r="C22" s="1"/>
      <c r="D22" s="2"/>
      <c r="E22" s="2"/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9"/>
    </row>
    <row r="23" spans="1:35" ht="15" customHeight="1">
      <c r="A23" s="2"/>
      <c r="B23" s="1"/>
      <c r="C23" s="1"/>
      <c r="D23" s="2"/>
      <c r="E23" s="2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9"/>
    </row>
    <row r="24" spans="1:35" ht="15" customHeight="1">
      <c r="A24" s="2"/>
      <c r="B24" s="1"/>
      <c r="C24" s="1"/>
      <c r="D24" s="2"/>
      <c r="E24" s="2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9"/>
    </row>
    <row r="25" spans="1:35" ht="4.5" customHeight="1">
      <c r="A25" s="10"/>
      <c r="B25" s="12"/>
      <c r="C25" s="13"/>
      <c r="D25" s="11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4"/>
    </row>
  </sheetData>
  <sheetProtection password="E42B" sheet="1" selectLockedCells="1" selectUnlockedCells="1"/>
  <mergeCells count="30">
    <mergeCell ref="A2:E2"/>
    <mergeCell ref="A1:E1"/>
    <mergeCell ref="G1:G2"/>
    <mergeCell ref="L1:L2"/>
    <mergeCell ref="K1:K2"/>
    <mergeCell ref="J1:J2"/>
    <mergeCell ref="R1:R2"/>
    <mergeCell ref="AA1:AA2"/>
    <mergeCell ref="AE1:AE2"/>
    <mergeCell ref="AG1:AG2"/>
    <mergeCell ref="U1:U2"/>
    <mergeCell ref="H1:H2"/>
    <mergeCell ref="I1:I2"/>
    <mergeCell ref="O1:O2"/>
    <mergeCell ref="T1:T2"/>
    <mergeCell ref="AH1:AH2"/>
    <mergeCell ref="AC1:AC2"/>
    <mergeCell ref="AD1:AD2"/>
    <mergeCell ref="AF1:AF2"/>
    <mergeCell ref="AB1:AB2"/>
    <mergeCell ref="S1:S2"/>
    <mergeCell ref="P1:P2"/>
    <mergeCell ref="M1:M2"/>
    <mergeCell ref="N1:N2"/>
    <mergeCell ref="Q1:Q2"/>
    <mergeCell ref="Z1:Z2"/>
    <mergeCell ref="Y1:Y2"/>
    <mergeCell ref="X1:X2"/>
    <mergeCell ref="W1:W2"/>
    <mergeCell ref="V1:V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2016-12-09T12:47:44Z</dcterms:modified>
  <cp:category/>
  <cp:version/>
  <cp:contentType/>
  <cp:contentStatus/>
</cp:coreProperties>
</file>